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<sst xmlns="http://schemas.openxmlformats.org/spreadsheetml/2006/main" count="53" uniqueCount="48">
  <si>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</si>
  <si>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</si>
  <si>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</si>
  <si>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</si>
  <si>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</si>
  <si>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</si>
  <si>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</si>
  <si>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Evolution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</si>
  <si>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</si>
  <si>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</si>
  <si>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</si>
  <si>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</si>
  <si>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</si>
  <si>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</si>
  <si>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</si>
  <si>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</si>
  <si>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</si>
  <si>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</si>
  <si>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</si>
  <si>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</si>
  <si>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</si>
  <si>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Avril</t>
  </si>
  <si>
    <t>Cumul depuis janvier</t>
  </si>
  <si>
    <t>Var.</t>
  </si>
  <si>
    <t>Unité :</t>
  </si>
  <si>
    <t>millions de F.CFP</t>
  </si>
  <si>
    <t>%</t>
  </si>
  <si>
    <t>Importations civiles (CAF)</t>
  </si>
  <si>
    <t>Entreprises</t>
  </si>
  <si>
    <t>Biens d'équipement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</si>
  <si>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</si>
  <si>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</si>
  <si>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</si>
  <si>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</si>
  <si>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</si>
  <si>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</si>
  <si>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</si>
  <si>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</si>
  <si>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</si>
  <si>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</si>
  <si>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</si>
  <si>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</si>
  <si>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</si>
  <si>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</si>
  <si>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</si>
  <si>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</si>
  <si>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agro-alimentaires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</si>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</sst>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#,###,,"/>
    <numFmt numFmtId="166" formatCode="0.0"/>
  </numFmts>
  <fonts count="15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color rgb="FF000000"/>
      <name val="Arial"/>
    </font>
    <font>
      <name val="Arial"/>
    </font>
    <font>
      <b/>
      <color rgb="FFFFFFFF"/>
      <name val="Roboto"/>
    </font>
    <font/>
    <font>
      <sz val="10.0"/>
      <color theme="1"/>
      <name val="Roboto"/>
    </font>
    <font>
      <name val="Roboto"/>
    </font>
    <font>
      <i/>
      <color rgb="FF00B0F0"/>
      <name val="Roboto"/>
    </font>
    <font>
      <color rgb="FF00B0F0"/>
      <name val="Roboto"/>
    </font>
    <font>
      <b/>
      <color rgb="FF000000"/>
      <name val="Roboto"/>
    </font>
    <font>
      <i/>
      <color rgb="FF000000"/>
      <name val="Roboto"/>
    </font>
    <font>
      <color rgb="FF000000"/>
      <name val="Roboto"/>
    </font>
    <font>
      <i/>
      <sz val="8.0"/>
      <color rgb="FF00000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7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164" xfId="0" applyAlignment="1" applyFont="1" applyNumberFormat="1">
      <alignment horizontal="righ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1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1" xfId="0" applyAlignment="1" applyFont="1" applyNumberFormat="1">
      <alignment horizontal="right" readingOrder="0" shrinkToFit="0" vertical="bottom" wrapText="0"/>
    </xf>
    <xf borderId="0" fillId="0" fontId="4" numFmtId="0" xfId="0" applyAlignment="1" applyFont="1">
      <alignment vertical="bottom"/>
    </xf>
    <xf borderId="1" fillId="2" fontId="5" numFmtId="0" xfId="0" applyAlignment="1" applyBorder="1" applyFill="1" applyFont="1">
      <alignment horizontal="center" readingOrder="0" vertical="bottom"/>
    </xf>
    <xf borderId="2" fillId="0" fontId="6" numFmtId="0" xfId="0" applyBorder="1" applyFont="1"/>
    <xf borderId="0" fillId="2" fontId="5" numFmtId="0" xfId="0" applyAlignment="1" applyFont="1">
      <alignment horizontal="center" vertical="bottom"/>
    </xf>
    <xf borderId="0" fillId="0" fontId="7" numFmtId="0" xfId="0" applyFont="1"/>
    <xf borderId="3" fillId="0" fontId="8" numFmtId="0" xfId="0" applyAlignment="1" applyBorder="1" applyFont="1">
      <alignment horizontal="center" readingOrder="0" vertical="bottom"/>
    </xf>
    <xf borderId="4" fillId="0" fontId="8" numFmtId="0" xfId="0" applyAlignment="1" applyBorder="1" applyFont="1">
      <alignment horizontal="center" readingOrder="0" vertical="bottom"/>
    </xf>
    <xf borderId="5" fillId="0" fontId="8" numFmtId="0" xfId="0" applyAlignment="1" applyBorder="1" applyFont="1">
      <alignment horizontal="center" vertical="bottom"/>
    </xf>
    <xf borderId="4" fillId="0" fontId="8" numFmtId="0" xfId="0" applyAlignment="1" applyBorder="1" applyFont="1">
      <alignment horizontal="center" vertical="bottom"/>
    </xf>
    <xf borderId="0" fillId="0" fontId="7" numFmtId="0" xfId="0" applyAlignment="1" applyFont="1">
      <alignment horizontal="center"/>
    </xf>
    <xf borderId="6" fillId="0" fontId="9" numFmtId="0" xfId="0" applyAlignment="1" applyBorder="1" applyFont="1">
      <alignment horizontal="right" vertical="bottom"/>
    </xf>
    <xf borderId="1" fillId="0" fontId="10" numFmtId="0" xfId="0" applyAlignment="1" applyBorder="1" applyFont="1">
      <alignment horizontal="right" vertical="bottom"/>
    </xf>
    <xf borderId="2" fillId="0" fontId="10" numFmtId="0" xfId="0" applyAlignment="1" applyBorder="1" applyFont="1">
      <alignment horizontal="right" vertical="bottom"/>
    </xf>
    <xf borderId="0" fillId="0" fontId="10" numFmtId="0" xfId="0" applyAlignment="1" applyFont="1">
      <alignment horizontal="right" vertical="bottom"/>
    </xf>
    <xf borderId="0" fillId="3" fontId="11" numFmtId="0" xfId="0" applyAlignment="1" applyFill="1" applyFont="1">
      <alignment vertical="bottom"/>
    </xf>
    <xf borderId="3" fillId="3" fontId="11" numFmtId="165" xfId="0" applyAlignment="1" applyBorder="1" applyFont="1" applyNumberFormat="1">
      <alignment horizontal="right" vertical="bottom"/>
    </xf>
    <xf borderId="4" fillId="3" fontId="11" numFmtId="165" xfId="0" applyAlignment="1" applyBorder="1" applyFont="1" applyNumberFormat="1">
      <alignment horizontal="right" vertical="bottom"/>
    </xf>
    <xf borderId="4" fillId="3" fontId="11" numFmtId="166" xfId="0" applyAlignment="1" applyBorder="1" applyFont="1" applyNumberFormat="1">
      <alignment horizontal="right" vertical="bottom"/>
    </xf>
    <xf borderId="3" fillId="0" fontId="11" numFmtId="165" xfId="0" applyAlignment="1" applyBorder="1" applyFont="1" applyNumberFormat="1">
      <alignment horizontal="right" vertical="bottom"/>
    </xf>
    <xf borderId="4" fillId="0" fontId="11" numFmtId="165" xfId="0" applyAlignment="1" applyBorder="1" applyFont="1" applyNumberFormat="1">
      <alignment horizontal="right" vertical="bottom"/>
    </xf>
    <xf borderId="4" fillId="0" fontId="11" numFmtId="166" xfId="0" applyAlignment="1" applyBorder="1" applyFont="1" applyNumberFormat="1">
      <alignment horizontal="right" vertical="bottom"/>
    </xf>
    <xf borderId="0" fillId="4" fontId="11" numFmtId="0" xfId="0" applyAlignment="1" applyFill="1" applyFont="1">
      <alignment vertical="bottom"/>
    </xf>
    <xf borderId="1" fillId="4" fontId="11" numFmtId="165" xfId="0" applyAlignment="1" applyBorder="1" applyFont="1" applyNumberFormat="1">
      <alignment horizontal="right" vertical="bottom"/>
    </xf>
    <xf borderId="0" fillId="4" fontId="11" numFmtId="165" xfId="0" applyAlignment="1" applyFont="1" applyNumberFormat="1">
      <alignment horizontal="right" vertical="bottom"/>
    </xf>
    <xf borderId="0" fillId="4" fontId="11" numFmtId="166" xfId="0" applyAlignment="1" applyFont="1" applyNumberFormat="1">
      <alignment horizontal="right" vertical="bottom"/>
    </xf>
    <xf borderId="1" fillId="0" fontId="11" numFmtId="165" xfId="0" applyAlignment="1" applyBorder="1" applyFont="1" applyNumberFormat="1">
      <alignment horizontal="right" vertical="bottom"/>
    </xf>
    <xf borderId="0" fillId="0" fontId="11" numFmtId="165" xfId="0" applyAlignment="1" applyFont="1" applyNumberFormat="1">
      <alignment horizontal="right" vertical="bottom"/>
    </xf>
    <xf borderId="0" fillId="0" fontId="11" numFmtId="166" xfId="0" applyAlignment="1" applyFont="1" applyNumberFormat="1">
      <alignment horizontal="right" vertical="bottom"/>
    </xf>
    <xf borderId="0" fillId="3" fontId="12" numFmtId="0" xfId="0" applyAlignment="1" applyFont="1">
      <alignment vertical="bottom"/>
    </xf>
    <xf borderId="1" fillId="3" fontId="12" numFmtId="165" xfId="0" applyAlignment="1" applyBorder="1" applyFont="1" applyNumberFormat="1">
      <alignment horizontal="right" vertical="bottom"/>
    </xf>
    <xf borderId="0" fillId="3" fontId="12" numFmtId="165" xfId="0" applyAlignment="1" applyFont="1" applyNumberFormat="1">
      <alignment horizontal="right" vertical="bottom"/>
    </xf>
    <xf borderId="0" fillId="3" fontId="12" numFmtId="166" xfId="0" applyAlignment="1" applyFont="1" applyNumberFormat="1">
      <alignment horizontal="right" vertical="bottom"/>
    </xf>
    <xf borderId="1" fillId="0" fontId="12" numFmtId="165" xfId="0" applyAlignment="1" applyBorder="1" applyFont="1" applyNumberFormat="1">
      <alignment horizontal="right" vertical="bottom"/>
    </xf>
    <xf borderId="0" fillId="0" fontId="12" numFmtId="165" xfId="0" applyAlignment="1" applyFont="1" applyNumberFormat="1">
      <alignment horizontal="right" vertical="bottom"/>
    </xf>
    <xf borderId="0" fillId="0" fontId="12" numFmtId="166" xfId="0" applyAlignment="1" applyFont="1" applyNumberFormat="1">
      <alignment horizontal="right" vertical="bottom"/>
    </xf>
    <xf borderId="0" fillId="4" fontId="12" numFmtId="0" xfId="0" applyAlignment="1" applyFont="1">
      <alignment vertical="bottom"/>
    </xf>
    <xf borderId="1" fillId="4" fontId="12" numFmtId="165" xfId="0" applyAlignment="1" applyBorder="1" applyFont="1" applyNumberFormat="1">
      <alignment horizontal="right" vertical="bottom"/>
    </xf>
    <xf borderId="0" fillId="4" fontId="12" numFmtId="165" xfId="0" applyAlignment="1" applyFont="1" applyNumberFormat="1">
      <alignment horizontal="right" vertical="bottom"/>
    </xf>
    <xf borderId="0" fillId="4" fontId="12" numFmtId="166" xfId="0" applyAlignment="1" applyFont="1" applyNumberFormat="1">
      <alignment horizontal="right" vertical="bottom"/>
    </xf>
    <xf borderId="1" fillId="3" fontId="11" numFmtId="165" xfId="0" applyAlignment="1" applyBorder="1" applyFont="1" applyNumberFormat="1">
      <alignment horizontal="right" vertical="bottom"/>
    </xf>
    <xf borderId="0" fillId="3" fontId="11" numFmtId="165" xfId="0" applyAlignment="1" applyFont="1" applyNumberFormat="1">
      <alignment horizontal="right" vertical="bottom"/>
    </xf>
    <xf borderId="0" fillId="3" fontId="11" numFmtId="166" xfId="0" applyAlignment="1" applyFont="1" applyNumberFormat="1">
      <alignment horizontal="right" vertical="bottom"/>
    </xf>
    <xf borderId="4" fillId="3" fontId="11" numFmtId="0" xfId="0" applyAlignment="1" applyBorder="1" applyFont="1">
      <alignment vertical="bottom"/>
    </xf>
    <xf borderId="0" fillId="4" fontId="13" numFmtId="0" xfId="0" applyAlignment="1" applyFont="1">
      <alignment vertical="bottom"/>
    </xf>
    <xf borderId="1" fillId="4" fontId="13" numFmtId="165" xfId="0" applyAlignment="1" applyBorder="1" applyFont="1" applyNumberFormat="1">
      <alignment horizontal="right" vertical="bottom"/>
    </xf>
    <xf borderId="0" fillId="4" fontId="13" numFmtId="165" xfId="0" applyAlignment="1" applyFont="1" applyNumberFormat="1">
      <alignment horizontal="right" vertical="bottom"/>
    </xf>
    <xf borderId="0" fillId="4" fontId="13" numFmtId="166" xfId="0" applyAlignment="1" applyFont="1" applyNumberFormat="1">
      <alignment horizontal="right" vertical="bottom"/>
    </xf>
    <xf borderId="1" fillId="0" fontId="13" numFmtId="165" xfId="0" applyAlignment="1" applyBorder="1" applyFont="1" applyNumberFormat="1">
      <alignment horizontal="right" vertical="bottom"/>
    </xf>
    <xf borderId="0" fillId="0" fontId="13" numFmtId="165" xfId="0" applyAlignment="1" applyFont="1" applyNumberFormat="1">
      <alignment horizontal="right" vertical="bottom"/>
    </xf>
    <xf borderId="0" fillId="0" fontId="13" numFmtId="166" xfId="0" applyAlignment="1" applyFont="1" applyNumberFormat="1">
      <alignment horizontal="right" vertical="bottom"/>
    </xf>
    <xf borderId="1" fillId="3" fontId="4" numFmtId="165" xfId="0" applyAlignment="1" applyBorder="1" applyFont="1" applyNumberFormat="1">
      <alignment vertical="bottom"/>
    </xf>
    <xf borderId="0" fillId="3" fontId="13" numFmtId="165" xfId="0" applyAlignment="1" applyFont="1" applyNumberFormat="1">
      <alignment horizontal="right" vertical="bottom"/>
    </xf>
    <xf borderId="0" fillId="3" fontId="13" numFmtId="166" xfId="0" applyAlignment="1" applyFont="1" applyNumberFormat="1">
      <alignment horizontal="right" vertical="bottom"/>
    </xf>
    <xf borderId="0" fillId="3" fontId="13" numFmtId="0" xfId="0" applyAlignment="1" applyFont="1">
      <alignment vertical="bottom"/>
    </xf>
    <xf borderId="0" fillId="0" fontId="14" numFmtId="0" xfId="0" applyAlignment="1" applyFont="1">
      <alignment vertical="bottom"/>
    </xf>
    <xf borderId="0" fillId="0" fontId="14" numFmtId="0" xfId="0" applyAlignment="1" applyFont="1">
      <alignment shrinkToFit="0" vertical="bottom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G24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6.0"/>
    <col customWidth="1" min="3" max="3" width="10.0"/>
    <col customWidth="1" min="4" max="4" width="51.14"/>
    <col customWidth="1" min="5" max="5" width="25.71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9.57"/>
    <col customWidth="1" min="3" max="3" width="18.86"/>
    <col customWidth="1" min="4" max="5" width="12.29"/>
    <col customWidth="1" min="6" max="6" width="9.14"/>
    <col customWidth="1" min="7" max="7" width="17.43"/>
    <col customWidth="1" min="8" max="8" width="18.14"/>
    <col customWidth="1" min="9" max="9" width="17.71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</row>
    <row r="2" ht="15.75" customHeight="1">
      <c r="A2" s="4">
        <v>43556.0</v>
      </c>
      <c r="B2" s="5">
        <v>1.5018979E7</v>
      </c>
      <c r="C2" s="5">
        <v>8.03977572E8</v>
      </c>
      <c r="D2" s="5">
        <v>5430258.0</v>
      </c>
      <c r="E2" s="5">
        <v>886.0</v>
      </c>
      <c r="F2" s="5">
        <v>845.0</v>
      </c>
      <c r="G2" s="5">
        <v>166855.0</v>
      </c>
      <c r="H2" s="5">
        <v>7.69407973E8</v>
      </c>
      <c r="I2" s="5">
        <v>1.5496130419E10</v>
      </c>
    </row>
    <row r="3" ht="15.75" customHeight="1">
      <c r="A3" s="4">
        <v>43586.0</v>
      </c>
      <c r="B3" s="5">
        <v>1.5449434E7</v>
      </c>
      <c r="C3" s="5">
        <v>8.12568642E8</v>
      </c>
      <c r="D3" s="5">
        <v>3217286.0</v>
      </c>
      <c r="E3" s="5">
        <v>811.0</v>
      </c>
      <c r="F3" s="5">
        <v>109.0</v>
      </c>
      <c r="G3" s="5">
        <v>136030.0</v>
      </c>
      <c r="H3" s="5">
        <v>7.01784316E8</v>
      </c>
      <c r="I3" s="5">
        <v>3.1937182985E10</v>
      </c>
    </row>
    <row r="4" ht="15.75" customHeight="1">
      <c r="A4" s="4">
        <v>43617.0</v>
      </c>
      <c r="B4" s="5">
        <v>1.2108005E7</v>
      </c>
      <c r="C4" s="5">
        <v>9.72531082E8</v>
      </c>
      <c r="D4" s="5">
        <v>5373440.0</v>
      </c>
      <c r="E4" s="5">
        <v>158.0</v>
      </c>
      <c r="F4" s="5">
        <v>369.0</v>
      </c>
      <c r="G4" s="5">
        <v>168066.0</v>
      </c>
      <c r="H4" s="5">
        <v>4.9343542E8</v>
      </c>
      <c r="I4" s="5">
        <v>1.5023240559E10</v>
      </c>
    </row>
    <row r="5" ht="15.75" customHeight="1">
      <c r="A5" s="4">
        <v>43647.0</v>
      </c>
      <c r="B5" s="5">
        <v>1.402475E7</v>
      </c>
      <c r="C5" s="5">
        <v>8.69563766E8</v>
      </c>
      <c r="D5" s="5">
        <v>4310661.16</v>
      </c>
      <c r="E5" s="5">
        <v>1371.734</v>
      </c>
      <c r="F5" s="5">
        <v>318.15</v>
      </c>
      <c r="G5" s="5">
        <v>100822.3</v>
      </c>
      <c r="H5" s="5">
        <v>1.093130679E9</v>
      </c>
      <c r="I5" s="5">
        <v>3.2226656233E10</v>
      </c>
    </row>
    <row r="6" ht="15.75" customHeight="1">
      <c r="A6" s="4">
        <v>43678.0</v>
      </c>
      <c r="B6" s="5">
        <v>4835970.0</v>
      </c>
      <c r="C6" s="5">
        <v>1.504550966E9</v>
      </c>
      <c r="D6" s="5">
        <v>4087446.937</v>
      </c>
      <c r="E6" s="5">
        <v>479.914</v>
      </c>
      <c r="F6" s="5">
        <v>1336.8</v>
      </c>
      <c r="G6" s="5">
        <v>134755.435</v>
      </c>
      <c r="H6" s="5">
        <v>5.98121789E8</v>
      </c>
      <c r="I6" s="5">
        <v>1.8594545267E10</v>
      </c>
    </row>
    <row r="7" ht="15.75" customHeight="1">
      <c r="A7" s="4">
        <v>43709.0</v>
      </c>
      <c r="B7" s="5">
        <v>1.2365738E7</v>
      </c>
      <c r="C7" s="5">
        <v>1.793625902E9</v>
      </c>
      <c r="D7" s="5">
        <v>2.439331457E7</v>
      </c>
      <c r="E7" s="5">
        <v>250.586</v>
      </c>
      <c r="F7" s="5">
        <v>1151.076</v>
      </c>
      <c r="G7" s="5">
        <v>127220.628</v>
      </c>
      <c r="H7" s="5">
        <v>5.87007578E8</v>
      </c>
      <c r="I7" s="5">
        <v>1.556595386E10</v>
      </c>
    </row>
    <row r="8" ht="15.75" customHeight="1">
      <c r="A8" s="4">
        <v>43739.0</v>
      </c>
      <c r="B8" s="5">
        <v>2.0741579E7</v>
      </c>
      <c r="C8" s="5">
        <v>1.079593258E9</v>
      </c>
      <c r="D8" s="5">
        <v>4794662.28</v>
      </c>
      <c r="E8" s="6">
        <v>1354.0</v>
      </c>
      <c r="F8" s="6">
        <v>1851.0</v>
      </c>
      <c r="G8" s="6">
        <v>158564.0</v>
      </c>
      <c r="H8" s="5">
        <v>1.14380821E9</v>
      </c>
      <c r="I8" s="5">
        <v>1.9509235398E10</v>
      </c>
    </row>
    <row r="9" ht="15.75" customHeight="1">
      <c r="A9" s="4">
        <v>43770.0</v>
      </c>
      <c r="B9" s="5">
        <v>1.9602826E7</v>
      </c>
      <c r="C9" s="5">
        <v>6.82576959E8</v>
      </c>
      <c r="D9" s="5">
        <v>5370960.14</v>
      </c>
      <c r="E9" s="6">
        <v>1031.0</v>
      </c>
      <c r="F9" s="6">
        <v>2078.0</v>
      </c>
      <c r="G9" s="6">
        <v>123157.0</v>
      </c>
      <c r="H9" s="5">
        <v>1.199066389E9</v>
      </c>
      <c r="I9" s="5">
        <v>1.6479936716E10</v>
      </c>
    </row>
    <row r="10" ht="15.75" customHeight="1">
      <c r="A10" s="4">
        <v>43800.0</v>
      </c>
      <c r="B10" s="5">
        <v>1.470974E7</v>
      </c>
      <c r="C10" s="5">
        <v>1.169067146E9</v>
      </c>
      <c r="D10" s="5">
        <v>6872326.29</v>
      </c>
      <c r="E10" s="6">
        <v>1169.0</v>
      </c>
      <c r="F10" s="6">
        <v>1351.0</v>
      </c>
      <c r="G10" s="6">
        <v>134715.0</v>
      </c>
      <c r="H10" s="5">
        <v>9.14858828E8</v>
      </c>
      <c r="I10" s="5">
        <v>1.6956067994E10</v>
      </c>
    </row>
    <row r="11" ht="15.75" customHeight="1">
      <c r="A11" s="4">
        <v>43831.0</v>
      </c>
      <c r="B11" s="5">
        <v>1.602902E7</v>
      </c>
      <c r="C11" s="5">
        <v>7.43420366E8</v>
      </c>
      <c r="D11" s="5">
        <v>3811632.015</v>
      </c>
      <c r="E11" s="6">
        <v>384.0</v>
      </c>
      <c r="F11" s="6">
        <v>520.0</v>
      </c>
      <c r="G11" s="6">
        <v>77800.0</v>
      </c>
      <c r="H11" s="5">
        <v>4.45274978E8</v>
      </c>
      <c r="I11" s="5">
        <v>1.4712495759E10</v>
      </c>
    </row>
    <row r="12" ht="15.75" customHeight="1">
      <c r="A12" s="4">
        <v>43862.0</v>
      </c>
      <c r="B12" s="5">
        <v>1.4261939E7</v>
      </c>
      <c r="C12" s="5">
        <v>9.94296071E8</v>
      </c>
      <c r="D12" s="5">
        <v>1.115117902E7</v>
      </c>
      <c r="E12" s="6">
        <v>494.0</v>
      </c>
      <c r="F12" s="6">
        <v>456.0</v>
      </c>
      <c r="G12" s="6">
        <v>92310.0</v>
      </c>
      <c r="H12" s="5">
        <v>4.14821017E8</v>
      </c>
      <c r="I12" s="5">
        <v>1.4508029007E10</v>
      </c>
    </row>
    <row r="13" ht="15.75" customHeight="1">
      <c r="A13" s="4">
        <v>43891.0</v>
      </c>
      <c r="B13" s="5">
        <v>1.389985E7</v>
      </c>
      <c r="C13" s="5">
        <v>6.66129559E8</v>
      </c>
      <c r="D13" s="5">
        <v>2411898.93</v>
      </c>
      <c r="E13" s="6">
        <v>157.0</v>
      </c>
      <c r="F13" s="6">
        <v>1357.0</v>
      </c>
      <c r="G13" s="6">
        <v>54031.0</v>
      </c>
      <c r="H13" s="5">
        <v>4.65186648E8</v>
      </c>
      <c r="I13" s="5">
        <v>1.48136883E10</v>
      </c>
    </row>
    <row r="14" ht="15.75" customHeight="1">
      <c r="A14" s="4">
        <v>43922.0</v>
      </c>
      <c r="B14" s="5">
        <v>1.6602831E7</v>
      </c>
      <c r="C14" s="5">
        <v>3.92685874E8</v>
      </c>
      <c r="D14" s="5">
        <v>2.200681033E7</v>
      </c>
      <c r="E14" s="6">
        <v>0.0</v>
      </c>
      <c r="F14" s="6">
        <v>318.0</v>
      </c>
      <c r="G14" s="6">
        <v>16412.0</v>
      </c>
      <c r="H14" s="5">
        <v>1.83898013E8</v>
      </c>
      <c r="I14" s="5">
        <v>1.4506250699E10</v>
      </c>
    </row>
    <row r="15" ht="15.75" customHeight="1">
      <c r="A15" s="4">
        <v>43952.0</v>
      </c>
      <c r="B15" s="5">
        <v>1.0094311E7</v>
      </c>
      <c r="C15" s="5">
        <v>5.40403213E8</v>
      </c>
      <c r="D15" s="5">
        <v>2323314.53</v>
      </c>
      <c r="E15" s="6">
        <v>0.0</v>
      </c>
      <c r="F15" s="6">
        <v>385.0</v>
      </c>
      <c r="G15" s="6">
        <v>17131.0</v>
      </c>
      <c r="H15" s="5">
        <v>1.5716035E8</v>
      </c>
      <c r="I15" s="5">
        <v>1.339796406E10</v>
      </c>
    </row>
    <row r="16" ht="15.75" customHeight="1">
      <c r="A16" s="4">
        <v>43983.0</v>
      </c>
      <c r="B16" s="5">
        <v>8154288.0</v>
      </c>
      <c r="C16" s="5">
        <v>7.40681787E8</v>
      </c>
      <c r="D16" s="5">
        <v>699242.933</v>
      </c>
      <c r="E16" s="6">
        <v>1.0</v>
      </c>
      <c r="F16" s="6">
        <v>561.0</v>
      </c>
      <c r="G16" s="6">
        <v>65758.0</v>
      </c>
      <c r="H16" s="5">
        <v>2.08905784E8</v>
      </c>
      <c r="I16" s="5">
        <v>1.1896329692E10</v>
      </c>
    </row>
    <row r="17" ht="15.75" customHeight="1">
      <c r="A17" s="4">
        <v>44013.0</v>
      </c>
      <c r="B17" s="5">
        <v>1.9129031E7</v>
      </c>
      <c r="C17" s="5">
        <v>6.20338434E8</v>
      </c>
      <c r="D17" s="5">
        <v>969002.32</v>
      </c>
      <c r="E17" s="6">
        <v>33.0</v>
      </c>
      <c r="F17" s="6">
        <v>585.0</v>
      </c>
      <c r="G17" s="6">
        <v>84730.0</v>
      </c>
      <c r="H17" s="5">
        <v>3.13812787E8</v>
      </c>
      <c r="I17" s="5">
        <v>1.4584469499E10</v>
      </c>
    </row>
    <row r="18" ht="15.75" customHeight="1">
      <c r="A18" s="4">
        <v>44044.0</v>
      </c>
      <c r="B18" s="5">
        <v>1.4306412E7</v>
      </c>
      <c r="C18" s="5">
        <v>8.05635363E8</v>
      </c>
      <c r="D18" s="5">
        <v>2.274862287E7</v>
      </c>
      <c r="E18" s="6">
        <v>396.882</v>
      </c>
      <c r="F18" s="6">
        <v>383.0</v>
      </c>
      <c r="G18" s="6">
        <v>60127.0</v>
      </c>
      <c r="H18" s="5">
        <v>4.54330626E8</v>
      </c>
      <c r="I18" s="5">
        <v>1.5056111763E10</v>
      </c>
    </row>
    <row r="19" ht="15.75" customHeight="1">
      <c r="A19" s="4">
        <v>44075.0</v>
      </c>
      <c r="B19" s="5">
        <v>1.264175E7</v>
      </c>
      <c r="C19" s="5">
        <v>1.018840616E9</v>
      </c>
      <c r="D19" s="5">
        <v>2306372.117</v>
      </c>
      <c r="E19" s="6">
        <v>1009.0</v>
      </c>
      <c r="F19" s="6">
        <v>367.0</v>
      </c>
      <c r="G19" s="6">
        <v>66448.0</v>
      </c>
      <c r="H19" s="5">
        <v>6.37336381E8</v>
      </c>
      <c r="I19" s="5">
        <v>1.5194868612E10</v>
      </c>
    </row>
    <row r="20" ht="15.75" customHeight="1">
      <c r="A20" s="4">
        <v>44105.0</v>
      </c>
      <c r="B20" s="5">
        <v>1.1337152E7</v>
      </c>
      <c r="C20" s="5">
        <v>7.35996625E8</v>
      </c>
      <c r="D20" s="5">
        <v>3116975.549</v>
      </c>
      <c r="E20" s="5">
        <v>3482.507</v>
      </c>
      <c r="F20" s="5">
        <v>742.747</v>
      </c>
      <c r="G20" s="6">
        <v>104895.0</v>
      </c>
      <c r="H20" s="5">
        <v>9.19580771E8</v>
      </c>
      <c r="I20" s="5">
        <v>1.5313250691E10</v>
      </c>
    </row>
    <row r="21" ht="15.75" customHeight="1">
      <c r="A21" s="4">
        <v>44136.0</v>
      </c>
      <c r="B21" s="5">
        <v>1.5165557E7</v>
      </c>
      <c r="C21" s="5">
        <v>1.005397226E9</v>
      </c>
      <c r="D21" s="5">
        <v>2.111203851E7</v>
      </c>
      <c r="E21" s="5">
        <v>1075.134</v>
      </c>
      <c r="F21" s="5">
        <v>636.55</v>
      </c>
      <c r="G21" s="6">
        <v>102702.0</v>
      </c>
      <c r="H21" s="5">
        <v>5.23878752E8</v>
      </c>
      <c r="I21" s="5">
        <v>1.5089527643E10</v>
      </c>
    </row>
    <row r="22" ht="15.75" customHeight="1">
      <c r="A22" s="4">
        <v>44166.0</v>
      </c>
      <c r="B22" s="5">
        <v>1.5901245E7</v>
      </c>
      <c r="C22" s="5">
        <v>9.89997258E8</v>
      </c>
      <c r="D22" s="5">
        <v>1575119.681</v>
      </c>
      <c r="E22" s="5">
        <v>1856.02</v>
      </c>
      <c r="F22" s="5">
        <v>619.398</v>
      </c>
      <c r="G22" s="6">
        <v>86580.0</v>
      </c>
      <c r="H22" s="5">
        <v>8.99156759E8</v>
      </c>
      <c r="I22" s="5">
        <v>1.8351399542E10</v>
      </c>
    </row>
    <row r="23" ht="15.75" customHeight="1">
      <c r="A23" s="4">
        <v>44197.0</v>
      </c>
      <c r="B23" s="5">
        <v>1.3217546E7</v>
      </c>
      <c r="C23" s="5">
        <v>6.10691053E8</v>
      </c>
      <c r="D23" s="5">
        <v>2903716.105</v>
      </c>
      <c r="E23" s="5">
        <v>454.195</v>
      </c>
      <c r="F23" s="5">
        <v>596.361</v>
      </c>
      <c r="G23" s="6">
        <v>37067.0</v>
      </c>
      <c r="H23" s="5">
        <v>3.75247919E8</v>
      </c>
      <c r="I23" s="5">
        <v>1.279048231E10</v>
      </c>
    </row>
    <row r="24" ht="15.75" customHeight="1">
      <c r="A24" s="4">
        <v>44228.0</v>
      </c>
      <c r="B24" s="5">
        <v>1.5061192E7</v>
      </c>
      <c r="C24" s="5">
        <v>8.87141882E8</v>
      </c>
      <c r="D24" s="5">
        <v>3.27621509E7</v>
      </c>
      <c r="E24" s="6">
        <v>1231.0</v>
      </c>
      <c r="F24" s="5">
        <v>936.724</v>
      </c>
      <c r="G24" s="6">
        <v>51882.0</v>
      </c>
      <c r="H24" s="5">
        <v>5.1896537E8</v>
      </c>
      <c r="I24" s="5">
        <v>1.3778929635E10</v>
      </c>
    </row>
    <row r="25" ht="15.75" customHeight="1">
      <c r="A25" s="4">
        <v>44256.0</v>
      </c>
      <c r="B25" s="5">
        <v>2.6514332E7</v>
      </c>
      <c r="C25" s="5">
        <v>9.63232168E8</v>
      </c>
      <c r="D25" s="5">
        <v>2977971.757</v>
      </c>
      <c r="E25" s="6">
        <v>6458.0</v>
      </c>
      <c r="F25" s="5">
        <v>1895.993</v>
      </c>
      <c r="G25" s="6">
        <v>81753.0</v>
      </c>
      <c r="H25" s="5">
        <v>1.022318883E9</v>
      </c>
      <c r="I25" s="5">
        <v>1.5718784312E10</v>
      </c>
    </row>
    <row r="26" ht="15.75" customHeight="1">
      <c r="A26" s="4">
        <v>44287.0</v>
      </c>
      <c r="B26" s="7">
        <v>2.3008243E7</v>
      </c>
      <c r="C26" s="7">
        <v>1.133088324E9</v>
      </c>
      <c r="D26" s="7">
        <v>3087638.042</v>
      </c>
      <c r="E26" s="8">
        <v>3450.0</v>
      </c>
      <c r="F26" s="7">
        <v>334.758</v>
      </c>
      <c r="G26" s="8">
        <v>63671.0</v>
      </c>
      <c r="H26" s="7">
        <v>1.162774263E9</v>
      </c>
      <c r="I26" s="7">
        <v>1.6802676516E10</v>
      </c>
    </row>
    <row r="27" ht="15.75" customHeight="1">
      <c r="A27" s="4"/>
      <c r="B27" s="7"/>
      <c r="C27" s="7"/>
      <c r="D27" s="7"/>
      <c r="E27" s="8"/>
      <c r="F27" s="7"/>
      <c r="G27" s="8"/>
      <c r="H27" s="7"/>
      <c r="I27" s="7"/>
    </row>
    <row r="28" ht="15.75" customHeight="1">
      <c r="A28" s="4"/>
      <c r="B28" s="7"/>
      <c r="C28" s="7"/>
      <c r="D28" s="7"/>
      <c r="E28" s="8"/>
      <c r="F28" s="7"/>
      <c r="G28" s="8"/>
      <c r="H28" s="7"/>
      <c r="I28" s="7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15.57"/>
    <col customWidth="1" min="3" max="4" width="11.43"/>
  </cols>
  <sheetData>
    <row r="1" ht="15.75" customHeight="1">
      <c r="A1" s="9"/>
      <c r="B1" s="10" t="s">
        <v>21</v>
      </c>
      <c r="D1" s="11"/>
      <c r="E1" s="12" t="s">
        <v>22</v>
      </c>
      <c r="H1" s="13"/>
      <c r="I1" s="13"/>
      <c r="J1" s="13"/>
      <c r="K1" s="13"/>
      <c r="L1" s="13"/>
      <c r="M1" s="13"/>
      <c r="N1" s="13"/>
      <c r="O1" s="13"/>
    </row>
    <row r="2" ht="15.75" customHeight="1">
      <c r="A2" s="9"/>
      <c r="B2" s="14">
        <v>2020.0</v>
      </c>
      <c r="C2" s="15">
        <v>2021.0</v>
      </c>
      <c r="D2" s="16" t="s">
        <v>23</v>
      </c>
      <c r="E2" s="15">
        <v>2020.0</v>
      </c>
      <c r="F2" s="15">
        <v>2021.0</v>
      </c>
      <c r="G2" s="17" t="s">
        <v>23</v>
      </c>
      <c r="H2" s="18"/>
      <c r="I2" s="18"/>
      <c r="J2" s="18"/>
      <c r="K2" s="18"/>
      <c r="L2" s="18"/>
      <c r="M2" s="18"/>
      <c r="N2" s="18"/>
      <c r="O2" s="18"/>
    </row>
    <row r="3" ht="15.75" customHeight="1">
      <c r="A3" s="19" t="s">
        <v>24</v>
      </c>
      <c r="B3" s="20" t="s">
        <v>25</v>
      </c>
      <c r="D3" s="21" t="s">
        <v>26</v>
      </c>
      <c r="E3" s="22" t="s">
        <v>25</v>
      </c>
      <c r="G3" s="22" t="s">
        <v>26</v>
      </c>
      <c r="H3" s="13"/>
      <c r="I3" s="13"/>
      <c r="J3" s="13"/>
      <c r="K3" s="13"/>
      <c r="L3" s="13"/>
      <c r="M3" s="13"/>
      <c r="N3" s="13"/>
      <c r="O3" s="13"/>
    </row>
    <row r="4" ht="15.75" customHeight="1">
      <c r="A4" s="23" t="s">
        <v>27</v>
      </c>
      <c r="B4" s="24">
        <v>1.4506250699E10</v>
      </c>
      <c r="C4" s="25">
        <v>1.6802676516E10</v>
      </c>
      <c r="D4" s="26">
        <f t="shared" ref="D4:D23" si="1">(C4/B4-1)*100</f>
        <v>15.83059513</v>
      </c>
      <c r="E4" s="27">
        <v>5.8540463765E10</v>
      </c>
      <c r="F4" s="28">
        <v>5.9090872773E10</v>
      </c>
      <c r="G4" s="29">
        <f t="shared" ref="G4:G23" si="2">(F4/E4-1)*100</f>
        <v>0.9402197601</v>
      </c>
      <c r="H4" s="13"/>
      <c r="I4" s="13"/>
      <c r="J4" s="13"/>
      <c r="K4" s="13"/>
      <c r="L4" s="13"/>
      <c r="M4" s="13"/>
      <c r="N4" s="13"/>
      <c r="O4" s="13"/>
    </row>
    <row r="5" ht="15.75" customHeight="1">
      <c r="A5" s="30" t="s">
        <v>28</v>
      </c>
      <c r="B5" s="31">
        <v>6.20778833E9</v>
      </c>
      <c r="C5" s="32">
        <v>7.288178607E9</v>
      </c>
      <c r="D5" s="33">
        <f t="shared" si="1"/>
        <v>17.4037873</v>
      </c>
      <c r="E5" s="34">
        <v>2.3543185257E10</v>
      </c>
      <c r="F5" s="35">
        <v>2.5281972079E10</v>
      </c>
      <c r="G5" s="36">
        <f t="shared" si="2"/>
        <v>7.385520706</v>
      </c>
      <c r="H5" s="13"/>
      <c r="I5" s="13"/>
      <c r="J5" s="13"/>
      <c r="K5" s="13"/>
      <c r="L5" s="13"/>
      <c r="M5" s="13"/>
      <c r="N5" s="13"/>
      <c r="O5" s="13"/>
    </row>
    <row r="6" ht="15.75" customHeight="1">
      <c r="A6" s="37" t="s">
        <v>29</v>
      </c>
      <c r="B6" s="38">
        <v>2.431699817E9</v>
      </c>
      <c r="C6" s="39">
        <v>3.269479502E9</v>
      </c>
      <c r="D6" s="40">
        <f t="shared" si="1"/>
        <v>34.45243032</v>
      </c>
      <c r="E6" s="41">
        <v>1.0421548136E10</v>
      </c>
      <c r="F6" s="42">
        <v>1.115006182E10</v>
      </c>
      <c r="G6" s="43">
        <f t="shared" si="2"/>
        <v>6.990455492</v>
      </c>
      <c r="H6" s="13"/>
      <c r="I6" s="13"/>
      <c r="J6" s="13"/>
      <c r="K6" s="13"/>
      <c r="L6" s="13"/>
      <c r="M6" s="13"/>
      <c r="N6" s="13"/>
      <c r="O6" s="13"/>
    </row>
    <row r="7" ht="15.75" customHeight="1">
      <c r="A7" s="44" t="s">
        <v>30</v>
      </c>
      <c r="B7" s="45">
        <v>3.776088513E9</v>
      </c>
      <c r="C7" s="46">
        <v>4.018699105E9</v>
      </c>
      <c r="D7" s="47">
        <f t="shared" si="1"/>
        <v>6.424918038</v>
      </c>
      <c r="E7" s="41">
        <v>1.3121637121E10</v>
      </c>
      <c r="F7" s="42">
        <v>1.4131910259E10</v>
      </c>
      <c r="G7" s="43">
        <f t="shared" si="2"/>
        <v>7.699291854</v>
      </c>
      <c r="H7" s="13"/>
      <c r="I7" s="13"/>
      <c r="J7" s="13"/>
      <c r="K7" s="13"/>
      <c r="L7" s="13"/>
      <c r="M7" s="13"/>
      <c r="N7" s="13"/>
      <c r="O7" s="13"/>
    </row>
    <row r="8" ht="15.75" customHeight="1">
      <c r="A8" s="23" t="s">
        <v>31</v>
      </c>
      <c r="B8" s="48">
        <v>6.317921282E9</v>
      </c>
      <c r="C8" s="49">
        <v>7.960398695E9</v>
      </c>
      <c r="D8" s="50">
        <f t="shared" si="1"/>
        <v>25.9971174</v>
      </c>
      <c r="E8" s="34">
        <v>2.7579854147E10</v>
      </c>
      <c r="F8" s="35">
        <v>2.8657964197E10</v>
      </c>
      <c r="G8" s="36">
        <f t="shared" si="2"/>
        <v>3.909049135</v>
      </c>
      <c r="H8" s="13"/>
      <c r="I8" s="13"/>
      <c r="J8" s="13"/>
      <c r="K8" s="13"/>
      <c r="L8" s="13"/>
      <c r="M8" s="13"/>
      <c r="N8" s="13"/>
      <c r="O8" s="13"/>
    </row>
    <row r="9" ht="15.75" customHeight="1">
      <c r="A9" s="44" t="s">
        <v>32</v>
      </c>
      <c r="B9" s="45">
        <v>2.10176378E8</v>
      </c>
      <c r="C9" s="46">
        <v>2.23499443E8</v>
      </c>
      <c r="D9" s="47">
        <f t="shared" si="1"/>
        <v>6.338992577</v>
      </c>
      <c r="E9" s="41">
        <v>1.005379629E9</v>
      </c>
      <c r="F9" s="42">
        <v>9.79561086E8</v>
      </c>
      <c r="G9" s="43">
        <f t="shared" si="2"/>
        <v>-2.568039202</v>
      </c>
      <c r="H9" s="13"/>
      <c r="I9" s="13"/>
      <c r="J9" s="13"/>
      <c r="K9" s="13"/>
      <c r="L9" s="13"/>
      <c r="M9" s="13"/>
      <c r="N9" s="13"/>
      <c r="O9" s="13"/>
    </row>
    <row r="10" ht="15.75" customHeight="1">
      <c r="A10" s="37" t="s">
        <v>33</v>
      </c>
      <c r="B10" s="38">
        <v>3.440259186E9</v>
      </c>
      <c r="C10" s="39">
        <v>3.377249804E9</v>
      </c>
      <c r="D10" s="40">
        <f t="shared" si="1"/>
        <v>-1.831530085</v>
      </c>
      <c r="E10" s="41">
        <v>1.3322673629E10</v>
      </c>
      <c r="F10" s="42">
        <v>1.2808656531E10</v>
      </c>
      <c r="G10" s="43">
        <f t="shared" si="2"/>
        <v>-3.858212791</v>
      </c>
      <c r="H10" s="13"/>
      <c r="I10" s="13"/>
      <c r="J10" s="13"/>
      <c r="K10" s="13"/>
      <c r="L10" s="13"/>
      <c r="M10" s="13"/>
      <c r="N10" s="13"/>
      <c r="O10" s="13"/>
    </row>
    <row r="11" ht="15.75" customHeight="1">
      <c r="A11" s="44" t="s">
        <v>34</v>
      </c>
      <c r="B11" s="45">
        <v>1.800222836E9</v>
      </c>
      <c r="C11" s="46">
        <v>2.873513505E9</v>
      </c>
      <c r="D11" s="47">
        <f t="shared" si="1"/>
        <v>59.61987858</v>
      </c>
      <c r="E11" s="41">
        <v>8.654911637E9</v>
      </c>
      <c r="F11" s="42">
        <v>9.82818348E9</v>
      </c>
      <c r="G11" s="43">
        <f t="shared" si="2"/>
        <v>13.5561389</v>
      </c>
      <c r="H11" s="13"/>
      <c r="I11" s="13"/>
      <c r="J11" s="13"/>
      <c r="K11" s="13"/>
      <c r="L11" s="13"/>
      <c r="M11" s="13"/>
      <c r="N11" s="13"/>
      <c r="O11" s="13"/>
    </row>
    <row r="12" ht="15.75" customHeight="1">
      <c r="A12" s="37" t="s">
        <v>35</v>
      </c>
      <c r="B12" s="38">
        <v>8.67262882E8</v>
      </c>
      <c r="C12" s="39">
        <v>1.486135943E9</v>
      </c>
      <c r="D12" s="40">
        <f t="shared" si="1"/>
        <v>71.35933912</v>
      </c>
      <c r="E12" s="41">
        <v>4.596889252E9</v>
      </c>
      <c r="F12" s="42">
        <v>5.0415631E9</v>
      </c>
      <c r="G12" s="43">
        <f t="shared" si="2"/>
        <v>9.673364391</v>
      </c>
      <c r="H12" s="13"/>
      <c r="I12" s="13"/>
      <c r="J12" s="13"/>
      <c r="K12" s="13"/>
      <c r="L12" s="13"/>
      <c r="M12" s="13"/>
      <c r="N12" s="13"/>
      <c r="O12" s="13"/>
    </row>
    <row r="13" ht="15.75" customHeight="1">
      <c r="A13" s="30" t="s">
        <v>36</v>
      </c>
      <c r="B13" s="31">
        <v>1.980541087E9</v>
      </c>
      <c r="C13" s="32">
        <v>1.554099214E9</v>
      </c>
      <c r="D13" s="33">
        <f t="shared" si="1"/>
        <v>-21.53158426</v>
      </c>
      <c r="E13" s="34">
        <v>7.417424361E9</v>
      </c>
      <c r="F13" s="35">
        <v>5.150936497E9</v>
      </c>
      <c r="G13" s="36">
        <f t="shared" si="2"/>
        <v>-30.55626527</v>
      </c>
      <c r="H13" s="13"/>
      <c r="I13" s="13"/>
      <c r="J13" s="13"/>
      <c r="K13" s="13"/>
      <c r="L13" s="13"/>
      <c r="M13" s="13"/>
      <c r="N13" s="13"/>
      <c r="O13" s="13"/>
    </row>
    <row r="14" ht="15.75" customHeight="1">
      <c r="A14" s="51" t="s">
        <v>37</v>
      </c>
      <c r="B14" s="24">
        <v>1.83898013E8</v>
      </c>
      <c r="C14" s="25">
        <v>1.162774263E9</v>
      </c>
      <c r="D14" s="26">
        <f t="shared" si="1"/>
        <v>532.2929998</v>
      </c>
      <c r="E14" s="27">
        <v>1.509180656E9</v>
      </c>
      <c r="F14" s="28">
        <v>3.079306435E9</v>
      </c>
      <c r="G14" s="29">
        <f t="shared" si="2"/>
        <v>104.0382921</v>
      </c>
      <c r="H14" s="13"/>
      <c r="I14" s="13"/>
      <c r="J14" s="13"/>
      <c r="K14" s="13"/>
      <c r="L14" s="13"/>
      <c r="M14" s="13"/>
      <c r="N14" s="13"/>
      <c r="O14" s="13"/>
    </row>
    <row r="15" ht="15.75" customHeight="1">
      <c r="A15" s="52" t="s">
        <v>38</v>
      </c>
      <c r="B15" s="53">
        <v>673941.0</v>
      </c>
      <c r="C15" s="54">
        <v>9.42701028E8</v>
      </c>
      <c r="D15" s="55">
        <f t="shared" si="1"/>
        <v>139778.866</v>
      </c>
      <c r="E15" s="56">
        <v>4.51649015E8</v>
      </c>
      <c r="F15" s="57">
        <v>2.139874955E9</v>
      </c>
      <c r="G15" s="58">
        <f t="shared" si="2"/>
        <v>373.7915691</v>
      </c>
      <c r="H15" s="13"/>
      <c r="I15" s="13"/>
      <c r="J15" s="13"/>
      <c r="K15" s="13"/>
      <c r="L15" s="13"/>
      <c r="M15" s="13"/>
      <c r="N15" s="13"/>
      <c r="O15" s="13"/>
    </row>
    <row r="16" ht="15.75" customHeight="1">
      <c r="A16" s="37" t="s">
        <v>39</v>
      </c>
      <c r="B16" s="59">
        <v>0.0</v>
      </c>
      <c r="C16" s="60">
        <v>9.31519037E8</v>
      </c>
      <c r="D16" s="61" t="str">
        <f t="shared" si="1"/>
        <v>#DIV/0!</v>
      </c>
      <c r="E16" s="56">
        <v>4.39355538E8</v>
      </c>
      <c r="F16" s="57">
        <v>2.109294239E9</v>
      </c>
      <c r="G16" s="58">
        <f t="shared" si="2"/>
        <v>380.088233</v>
      </c>
      <c r="H16" s="13"/>
      <c r="I16" s="13"/>
      <c r="J16" s="13"/>
      <c r="K16" s="13"/>
      <c r="L16" s="13"/>
      <c r="M16" s="13"/>
      <c r="N16" s="13"/>
      <c r="O16" s="13"/>
    </row>
    <row r="17" ht="15.75" customHeight="1">
      <c r="A17" s="52" t="s">
        <v>40</v>
      </c>
      <c r="B17" s="53">
        <v>1.3443499E7</v>
      </c>
      <c r="C17" s="54">
        <v>7.5359639E7</v>
      </c>
      <c r="D17" s="55">
        <f t="shared" si="1"/>
        <v>460.5656608</v>
      </c>
      <c r="E17" s="56">
        <v>2.45587072E8</v>
      </c>
      <c r="F17" s="57">
        <v>2.45990971E8</v>
      </c>
      <c r="G17" s="58">
        <f t="shared" si="2"/>
        <v>0.1644626473</v>
      </c>
      <c r="H17" s="13"/>
      <c r="I17" s="13"/>
      <c r="J17" s="13"/>
      <c r="K17" s="13"/>
      <c r="L17" s="13"/>
      <c r="M17" s="13"/>
      <c r="N17" s="13"/>
      <c r="O17" s="13"/>
    </row>
    <row r="18" ht="15.75" customHeight="1">
      <c r="A18" s="62" t="s">
        <v>41</v>
      </c>
      <c r="B18" s="59">
        <v>7.1451954E7</v>
      </c>
      <c r="C18" s="60">
        <v>3.8033496E7</v>
      </c>
      <c r="D18" s="61">
        <f t="shared" si="1"/>
        <v>-46.77053059</v>
      </c>
      <c r="E18" s="56">
        <v>1.97201429E8</v>
      </c>
      <c r="F18" s="57">
        <v>1.5547453E8</v>
      </c>
      <c r="G18" s="58">
        <f t="shared" si="2"/>
        <v>-21.15953176</v>
      </c>
      <c r="H18" s="13"/>
      <c r="I18" s="13"/>
      <c r="J18" s="13"/>
      <c r="K18" s="13"/>
      <c r="L18" s="13"/>
      <c r="M18" s="13"/>
      <c r="N18" s="13"/>
      <c r="O18" s="13"/>
    </row>
    <row r="19" ht="15.75" customHeight="1">
      <c r="A19" s="52" t="s">
        <v>42</v>
      </c>
      <c r="B19" s="53">
        <v>6.540799E7</v>
      </c>
      <c r="C19" s="54">
        <v>2.7858159E7</v>
      </c>
      <c r="D19" s="55">
        <f t="shared" si="1"/>
        <v>-57.40863005</v>
      </c>
      <c r="E19" s="56">
        <v>1.53670883E8</v>
      </c>
      <c r="F19" s="57">
        <v>1.19638783E8</v>
      </c>
      <c r="G19" s="58">
        <f t="shared" si="2"/>
        <v>-22.14609517</v>
      </c>
      <c r="H19" s="13"/>
      <c r="I19" s="13"/>
      <c r="J19" s="13"/>
      <c r="K19" s="13"/>
      <c r="L19" s="13"/>
      <c r="M19" s="13"/>
      <c r="N19" s="13"/>
      <c r="O19" s="13"/>
    </row>
    <row r="20" ht="15.75" customHeight="1">
      <c r="A20" s="62" t="s">
        <v>17</v>
      </c>
      <c r="B20" s="59">
        <v>1.9267783E7</v>
      </c>
      <c r="C20" s="60">
        <v>1.3264258E7</v>
      </c>
      <c r="D20" s="61">
        <f t="shared" si="1"/>
        <v>-31.15835901</v>
      </c>
      <c r="E20" s="56">
        <v>1.58881458E8</v>
      </c>
      <c r="F20" s="57">
        <v>1.68090221E8</v>
      </c>
      <c r="G20" s="58">
        <f t="shared" si="2"/>
        <v>5.795996031</v>
      </c>
      <c r="H20" s="13"/>
      <c r="I20" s="13"/>
      <c r="J20" s="13"/>
      <c r="K20" s="13"/>
      <c r="L20" s="13"/>
      <c r="M20" s="13"/>
      <c r="N20" s="13"/>
      <c r="O20" s="13"/>
    </row>
    <row r="21" ht="15.75" customHeight="1">
      <c r="A21" s="52" t="s">
        <v>43</v>
      </c>
      <c r="B21" s="53">
        <v>1480398.0</v>
      </c>
      <c r="C21" s="54">
        <v>3.6323107E7</v>
      </c>
      <c r="D21" s="55">
        <f t="shared" si="1"/>
        <v>2353.604166</v>
      </c>
      <c r="E21" s="56">
        <v>7.0430362E7</v>
      </c>
      <c r="F21" s="57">
        <v>9.544954E7</v>
      </c>
      <c r="G21" s="58">
        <f t="shared" si="2"/>
        <v>35.52328469</v>
      </c>
      <c r="H21" s="13"/>
      <c r="I21" s="13"/>
      <c r="J21" s="13"/>
      <c r="K21" s="13"/>
      <c r="L21" s="13"/>
      <c r="M21" s="13"/>
      <c r="N21" s="13"/>
      <c r="O21" s="13"/>
    </row>
    <row r="22" ht="15.75" customHeight="1">
      <c r="A22" s="62" t="s">
        <v>44</v>
      </c>
      <c r="B22" s="59">
        <v>0.0</v>
      </c>
      <c r="C22" s="60">
        <v>5594478.0</v>
      </c>
      <c r="D22" s="61" t="str">
        <f t="shared" si="1"/>
        <v>#DIV/0!</v>
      </c>
      <c r="E22" s="56">
        <v>7.0108415E7</v>
      </c>
      <c r="F22" s="57">
        <v>5.1438985E7</v>
      </c>
      <c r="G22" s="58">
        <f t="shared" si="2"/>
        <v>-26.6293711</v>
      </c>
      <c r="H22" s="13"/>
      <c r="I22" s="13"/>
      <c r="J22" s="13"/>
      <c r="K22" s="13"/>
      <c r="L22" s="13"/>
      <c r="M22" s="13"/>
      <c r="N22" s="13"/>
      <c r="O22" s="13"/>
    </row>
    <row r="23" ht="15.75" customHeight="1">
      <c r="A23" s="52" t="s">
        <v>45</v>
      </c>
      <c r="B23" s="53">
        <v>1.2172448E7</v>
      </c>
      <c r="C23" s="54">
        <v>2.3640098E7</v>
      </c>
      <c r="D23" s="55">
        <f t="shared" si="1"/>
        <v>94.20989106</v>
      </c>
      <c r="E23" s="56">
        <v>1.61652022E8</v>
      </c>
      <c r="F23" s="57">
        <v>1.0334845E8</v>
      </c>
      <c r="G23" s="58">
        <f t="shared" si="2"/>
        <v>-36.06733233</v>
      </c>
      <c r="H23" s="13"/>
      <c r="I23" s="13"/>
      <c r="J23" s="13"/>
      <c r="K23" s="13"/>
      <c r="L23" s="13"/>
      <c r="M23" s="13"/>
      <c r="N23" s="13"/>
      <c r="O23" s="13"/>
    </row>
    <row r="24" ht="15.75" customHeight="1">
      <c r="A24" s="63" t="s">
        <v>46</v>
      </c>
      <c r="B24" s="9"/>
      <c r="C24" s="9"/>
      <c r="D24" s="9"/>
      <c r="E24" s="9"/>
      <c r="F24" s="9"/>
      <c r="G24" s="9"/>
      <c r="H24" s="13"/>
      <c r="I24" s="13"/>
      <c r="J24" s="13"/>
      <c r="K24" s="13"/>
      <c r="L24" s="13"/>
      <c r="M24" s="13"/>
      <c r="N24" s="13"/>
      <c r="O24" s="13"/>
    </row>
    <row r="25" ht="15.75" customHeight="1">
      <c r="A25" s="64" t="s">
        <v>47</v>
      </c>
      <c r="B25" s="9"/>
      <c r="C25" s="9"/>
      <c r="D25" s="9"/>
      <c r="E25" s="9"/>
      <c r="F25" s="9"/>
      <c r="G25" s="9"/>
      <c r="H25" s="13"/>
      <c r="I25" s="13"/>
      <c r="J25" s="13"/>
      <c r="K25" s="13"/>
      <c r="L25" s="13"/>
      <c r="M25" s="13"/>
      <c r="N25" s="13"/>
      <c r="O25" s="13"/>
    </row>
    <row r="26" ht="15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ht="15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</row>
    <row r="103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</row>
    <row r="10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</row>
    <row r="10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</row>
    <row r="115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</row>
    <row r="11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</row>
    <row r="118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  <row r="11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</row>
    <row r="120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</row>
    <row r="121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</row>
    <row r="123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</row>
    <row r="125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</row>
    <row r="1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</row>
    <row r="128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</row>
    <row r="131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</row>
    <row r="135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</row>
    <row r="13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</row>
    <row r="13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</row>
    <row r="140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</row>
    <row r="141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</row>
    <row r="143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</row>
    <row r="22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2.4409448818897634in" paperWidth="3.543307086614173in"/>
  <drawing r:id="rId1"/>
  <tableParts count="1">
    <tablePart r:id="rId3"/>
  </tableParts>
</worksheet>
</file>