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eta" sheetId="1" r:id="rId4"/>
    <sheet state="visible" name="graphe1" sheetId="2" r:id="rId5"/>
    <sheet state="visible" name="tab1" sheetId="3" r:id="rId6"/>
  </sheets>
  <definedNames/>
  <calcPr/>
</workbook>
</file>

<file path=xl/sharedStrings.xml><?xml version="1.0" encoding="utf-8"?>
<sst xmlns="http://schemas.openxmlformats.org/spreadsheetml/2006/main" count="48" uniqueCount="46">
  <si>
    <t>numero</t>
  </si>
  <si>
    <t>type</t>
  </si>
  <si>
    <t>nomimage</t>
  </si>
  <si>
    <t>caption</t>
  </si>
  <si>
    <t>source</t>
  </si>
  <si>
    <t>figure</t>
  </si>
  <si>
    <t>graphe1</t>
  </si>
  <si>
    <t>Évolution des importations civiles et des exportations locales</t>
  </si>
  <si>
    <t>ISPF - Service des Douanes</t>
  </si>
  <si>
    <t>tab</t>
  </si>
  <si>
    <t>tab1</t>
  </si>
  <si>
    <t>Importations civiles et exportations locales</t>
  </si>
  <si>
    <t>Date</t>
  </si>
  <si>
    <t>Gazole</t>
  </si>
  <si>
    <t>Voitures de tourisme</t>
  </si>
  <si>
    <t>Ciments</t>
  </si>
  <si>
    <t>Perles brutes</t>
  </si>
  <si>
    <t>Vanille</t>
  </si>
  <si>
    <t>Poissons, crustacés</t>
  </si>
  <si>
    <t>Exportations locales</t>
  </si>
  <si>
    <t>Importations civiles</t>
  </si>
  <si>
    <t>1er trimestre</t>
  </si>
  <si>
    <t>Variation</t>
  </si>
  <si>
    <t>Unité :</t>
  </si>
  <si>
    <t>millions de F.CFP</t>
  </si>
  <si>
    <t>%</t>
  </si>
  <si>
    <t>Importations civiles (CAF)</t>
  </si>
  <si>
    <t>Entreprises</t>
  </si>
  <si>
    <t xml:space="preserve">     Biens d'équipements</t>
  </si>
  <si>
    <t xml:space="preserve">     Biens intermédiaires</t>
  </si>
  <si>
    <t>Ménages</t>
  </si>
  <si>
    <t xml:space="preserve">     Produits agricoles</t>
  </si>
  <si>
    <t xml:space="preserve">     Produits des IAA *</t>
  </si>
  <si>
    <t xml:space="preserve">     Biens de consommation **</t>
  </si>
  <si>
    <t xml:space="preserve">     Produits automobiles</t>
  </si>
  <si>
    <t>Produits pétroliers</t>
  </si>
  <si>
    <t>Exportations locales (FAB)</t>
  </si>
  <si>
    <t>Produits perliers *</t>
  </si>
  <si>
    <t xml:space="preserve">     dont perles brutes</t>
  </si>
  <si>
    <t>Poissons, crustacés...</t>
  </si>
  <si>
    <t>Noni</t>
  </si>
  <si>
    <t>Huile de coprah</t>
  </si>
  <si>
    <t>Monoï</t>
  </si>
  <si>
    <t>Nacres</t>
  </si>
  <si>
    <t>Autres produits</t>
  </si>
  <si>
    <t>* produits des industries agroalimentaires, ** produits de consommation non alimentaire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</si>
</sst>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D/M/YYYY"/>
    <numFmt numFmtId="165" formatCode="0.000"/>
    <numFmt numFmtId="166" formatCode="#,###,,"/>
    <numFmt numFmtId="167" formatCode="0.0"/>
  </numFmts>
  <fonts count="13">
    <font>
      <sz val="10.0"/>
      <color rgb="FF000000"/>
      <name val="Arial"/>
      <scheme val="minor"/>
    </font>
    <font>
      <sz val="11.0"/>
      <color rgb="FF000000"/>
      <name val="Calibri"/>
    </font>
    <font>
      <sz val="11.0"/>
      <color theme="1"/>
      <name val="Calibri"/>
    </font>
    <font>
      <sz val="10.0"/>
      <color rgb="FF000000"/>
      <name val="Arial"/>
    </font>
    <font>
      <sz val="10.0"/>
      <color rgb="FFCCC0DA"/>
      <name val="Roboto"/>
    </font>
    <font>
      <b/>
      <sz val="10.0"/>
      <color rgb="FFFFFFFF"/>
      <name val="Roboto"/>
    </font>
    <font/>
    <font>
      <sz val="10.0"/>
      <color theme="1"/>
      <name val="Roboto"/>
    </font>
    <font>
      <sz val="10.0"/>
      <color rgb="FF000000"/>
      <name val="Roboto"/>
    </font>
    <font>
      <i/>
      <sz val="9.0"/>
      <color theme="1"/>
      <name val="Roboto"/>
    </font>
    <font>
      <b/>
      <sz val="10.0"/>
      <color rgb="FF000000"/>
      <name val="Roboto"/>
    </font>
    <font>
      <i/>
      <sz val="10.0"/>
      <color rgb="FF000000"/>
      <name val="Roboto"/>
    </font>
    <font>
      <i/>
      <sz val="8.0"/>
      <color rgb="FF000000"/>
      <name val="Roboto"/>
    </font>
  </fonts>
  <fills count="3">
    <fill>
      <patternFill patternType="none"/>
    </fill>
    <fill>
      <patternFill patternType="lightGray"/>
    </fill>
    <fill>
      <patternFill patternType="solid">
        <fgColor rgb="FF00B0F0"/>
        <bgColor rgb="FF00B0F0"/>
      </patternFill>
    </fill>
  </fills>
  <borders count="8">
    <border/>
    <border>
      <left style="thin">
        <color rgb="FF000000"/>
      </left>
      <top/>
      <bottom/>
    </border>
    <border>
      <top/>
      <bottom/>
    </border>
    <border>
      <right/>
      <top/>
      <bottom/>
    </border>
    <border>
      <left style="thin">
        <color rgb="FF000000"/>
      </left>
    </border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52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1" numFmtId="0" xfId="0" applyAlignment="1" applyFont="1">
      <alignment horizontal="right"/>
    </xf>
    <xf borderId="0" fillId="0" fontId="1" numFmtId="0" xfId="0" applyAlignment="1" applyFont="1">
      <alignment readingOrder="0"/>
    </xf>
    <xf borderId="0" fillId="0" fontId="3" numFmtId="0" xfId="0" applyFont="1"/>
    <xf borderId="0" fillId="0" fontId="1" numFmtId="164" xfId="0" applyAlignment="1" applyFont="1" applyNumberFormat="1">
      <alignment horizontal="right"/>
    </xf>
    <xf borderId="0" fillId="0" fontId="1" numFmtId="1" xfId="0" applyFont="1" applyNumberFormat="1"/>
    <xf borderId="0" fillId="0" fontId="1" numFmtId="1" xfId="0" applyAlignment="1" applyFont="1" applyNumberFormat="1">
      <alignment horizontal="right"/>
    </xf>
    <xf borderId="0" fillId="0" fontId="1" numFmtId="165" xfId="0" applyFont="1" applyNumberFormat="1"/>
    <xf borderId="0" fillId="0" fontId="3" numFmtId="1" xfId="0" applyFont="1" applyNumberFormat="1"/>
    <xf borderId="0" fillId="0" fontId="4" numFmtId="0" xfId="0" applyFont="1"/>
    <xf borderId="0" fillId="0" fontId="4" numFmtId="0" xfId="0" applyAlignment="1" applyFont="1">
      <alignment vertical="center"/>
    </xf>
    <xf borderId="1" fillId="2" fontId="5" numFmtId="0" xfId="0" applyAlignment="1" applyBorder="1" applyFill="1" applyFont="1">
      <alignment horizontal="center" readingOrder="0" vertical="center"/>
    </xf>
    <xf borderId="2" fillId="0" fontId="6" numFmtId="0" xfId="0" applyBorder="1" applyFont="1"/>
    <xf borderId="3" fillId="0" fontId="6" numFmtId="0" xfId="0" applyBorder="1" applyFont="1"/>
    <xf borderId="0" fillId="0" fontId="7" numFmtId="0" xfId="0" applyFont="1"/>
    <xf borderId="0" fillId="0" fontId="8" numFmtId="0" xfId="0" applyAlignment="1" applyFont="1">
      <alignment horizontal="center"/>
    </xf>
    <xf borderId="0" fillId="0" fontId="8" numFmtId="0" xfId="0" applyAlignment="1" applyFont="1">
      <alignment horizontal="center" vertical="center"/>
    </xf>
    <xf borderId="4" fillId="0" fontId="7" numFmtId="0" xfId="0" applyAlignment="1" applyBorder="1" applyFont="1">
      <alignment horizontal="center" vertical="center"/>
    </xf>
    <xf borderId="0" fillId="0" fontId="7" numFmtId="0" xfId="0" applyAlignment="1" applyFont="1">
      <alignment horizontal="center" vertical="center"/>
    </xf>
    <xf borderId="0" fillId="0" fontId="7" numFmtId="0" xfId="0" applyAlignment="1" applyFont="1">
      <alignment horizontal="center"/>
    </xf>
    <xf borderId="0" fillId="0" fontId="9" numFmtId="0" xfId="0" applyAlignment="1" applyFont="1">
      <alignment horizontal="right"/>
    </xf>
    <xf borderId="5" fillId="0" fontId="9" numFmtId="0" xfId="0" applyAlignment="1" applyBorder="1" applyFont="1">
      <alignment horizontal="right" vertical="center"/>
    </xf>
    <xf borderId="6" fillId="0" fontId="9" numFmtId="0" xfId="0" applyAlignment="1" applyBorder="1" applyFont="1">
      <alignment horizontal="center" vertical="center"/>
    </xf>
    <xf borderId="5" fillId="0" fontId="6" numFmtId="0" xfId="0" applyBorder="1" applyFont="1"/>
    <xf borderId="5" fillId="0" fontId="9" numFmtId="0" xfId="0" applyAlignment="1" applyBorder="1" applyFont="1">
      <alignment horizontal="center" vertical="center"/>
    </xf>
    <xf borderId="0" fillId="0" fontId="10" numFmtId="0" xfId="0" applyAlignment="1" applyFont="1">
      <alignment horizontal="left"/>
    </xf>
    <xf borderId="0" fillId="0" fontId="10" numFmtId="0" xfId="0" applyAlignment="1" applyFont="1">
      <alignment horizontal="left" vertical="center"/>
    </xf>
    <xf borderId="4" fillId="0" fontId="10" numFmtId="166" xfId="0" applyAlignment="1" applyBorder="1" applyFont="1" applyNumberFormat="1">
      <alignment horizontal="right" vertical="center"/>
    </xf>
    <xf borderId="0" fillId="0" fontId="10" numFmtId="166" xfId="0" applyAlignment="1" applyFont="1" applyNumberFormat="1">
      <alignment horizontal="right" vertical="center"/>
    </xf>
    <xf borderId="0" fillId="0" fontId="10" numFmtId="167" xfId="0" applyAlignment="1" applyFont="1" applyNumberFormat="1">
      <alignment horizontal="right" vertical="center"/>
    </xf>
    <xf borderId="0" fillId="0" fontId="11" numFmtId="0" xfId="0" applyAlignment="1" applyFont="1">
      <alignment horizontal="left" readingOrder="0"/>
    </xf>
    <xf borderId="0" fillId="0" fontId="11" numFmtId="0" xfId="0" applyAlignment="1" applyFont="1">
      <alignment horizontal="left" readingOrder="0" vertical="center"/>
    </xf>
    <xf borderId="4" fillId="0" fontId="11" numFmtId="166" xfId="0" applyAlignment="1" applyBorder="1" applyFont="1" applyNumberFormat="1">
      <alignment horizontal="right" vertical="center"/>
    </xf>
    <xf borderId="0" fillId="0" fontId="11" numFmtId="166" xfId="0" applyAlignment="1" applyFont="1" applyNumberFormat="1">
      <alignment horizontal="right" vertical="center"/>
    </xf>
    <xf borderId="0" fillId="0" fontId="11" numFmtId="167" xfId="0" applyAlignment="1" applyFont="1" applyNumberFormat="1">
      <alignment horizontal="right" vertical="center"/>
    </xf>
    <xf borderId="5" fillId="0" fontId="10" numFmtId="0" xfId="0" applyAlignment="1" applyBorder="1" applyFont="1">
      <alignment horizontal="left" vertical="center"/>
    </xf>
    <xf borderId="6" fillId="0" fontId="10" numFmtId="166" xfId="0" applyAlignment="1" applyBorder="1" applyFont="1" applyNumberFormat="1">
      <alignment horizontal="right" vertical="center"/>
    </xf>
    <xf borderId="5" fillId="0" fontId="10" numFmtId="166" xfId="0" applyAlignment="1" applyBorder="1" applyFont="1" applyNumberFormat="1">
      <alignment horizontal="right" vertical="center"/>
    </xf>
    <xf borderId="7" fillId="0" fontId="10" numFmtId="167" xfId="0" applyAlignment="1" applyBorder="1" applyFont="1" applyNumberFormat="1">
      <alignment horizontal="right" vertical="center"/>
    </xf>
    <xf borderId="0" fillId="0" fontId="8" numFmtId="0" xfId="0" applyAlignment="1" applyFont="1">
      <alignment horizontal="left"/>
    </xf>
    <xf borderId="0" fillId="0" fontId="8" numFmtId="0" xfId="0" applyAlignment="1" applyFont="1">
      <alignment horizontal="left" vertical="center"/>
    </xf>
    <xf borderId="4" fillId="0" fontId="8" numFmtId="166" xfId="0" applyAlignment="1" applyBorder="1" applyFont="1" applyNumberFormat="1">
      <alignment horizontal="right" vertical="center"/>
    </xf>
    <xf borderId="0" fillId="0" fontId="8" numFmtId="166" xfId="0" applyAlignment="1" applyFont="1" applyNumberFormat="1">
      <alignment horizontal="right" vertical="center"/>
    </xf>
    <xf borderId="0" fillId="0" fontId="8" numFmtId="167" xfId="0" applyAlignment="1" applyFont="1" applyNumberFormat="1">
      <alignment horizontal="right" vertical="center"/>
    </xf>
    <xf borderId="0" fillId="0" fontId="12" numFmtId="0" xfId="0" applyFont="1"/>
    <xf borderId="0" fillId="0" fontId="12" numFmtId="0" xfId="0" applyAlignment="1" applyFont="1">
      <alignment readingOrder="0" vertical="center"/>
    </xf>
    <xf borderId="0" fillId="0" fontId="11" numFmtId="0" xfId="0" applyAlignment="1" applyFont="1">
      <alignment vertical="center"/>
    </xf>
    <xf borderId="0" fillId="0" fontId="7" numFmtId="0" xfId="0" applyAlignment="1" applyFont="1">
      <alignment vertical="center"/>
    </xf>
    <xf borderId="0" fillId="0" fontId="12" numFmtId="0" xfId="0" applyAlignment="1" applyFont="1">
      <alignment vertical="center"/>
    </xf>
    <xf borderId="0" fillId="0" fontId="11" numFmtId="0" xfId="0" applyAlignment="1" applyFont="1">
      <alignment vertical="center"/>
    </xf>
  </cellXfs>
  <cellStyles count="1">
    <cellStyle xfId="0" name="Normal" builtinId="0"/>
  </cellStyles>
  <dxfs count="3">
    <dxf>
      <font/>
      <fill>
        <patternFill patternType="none"/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3F3F3"/>
          <bgColor rgb="FFF3F3F3"/>
        </patternFill>
      </fill>
      <border/>
    </dxf>
  </dxfs>
  <tableStyles count="1">
    <tableStyle count="2" pivot="0" name="tab1-style">
      <tableStyleElement dxfId="1" type="firstRowStripe"/>
      <tableStyleElement dxfId="2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headerRowCount="0" ref="B4:E24" displayName="Table_1" id="1">
  <tableColumns count="4">
    <tableColumn name="Column1" id="1"/>
    <tableColumn name="Column2" id="2"/>
    <tableColumn name="Column3" id="3"/>
    <tableColumn name="Column4" id="4"/>
  </tableColumns>
  <tableStyleInfo name="tab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7.75"/>
    <col customWidth="1" min="2" max="2" width="6.0"/>
    <col customWidth="1" min="3" max="3" width="10.0"/>
    <col customWidth="1" min="4" max="4" width="51.13"/>
    <col customWidth="1" min="5" max="5" width="25.75"/>
    <col customWidth="1" min="6" max="26" width="14.38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ht="15.75" customHeight="1">
      <c r="A2" s="3">
        <v>1.0</v>
      </c>
      <c r="B2" s="1" t="s">
        <v>5</v>
      </c>
      <c r="C2" s="1" t="s">
        <v>6</v>
      </c>
      <c r="D2" s="4" t="s">
        <v>7</v>
      </c>
      <c r="E2" s="1" t="s">
        <v>8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5.75" customHeight="1">
      <c r="A3" s="3">
        <v>2.0</v>
      </c>
      <c r="B3" s="1" t="s">
        <v>9</v>
      </c>
      <c r="C3" s="1" t="s">
        <v>10</v>
      </c>
      <c r="D3" s="1" t="s">
        <v>11</v>
      </c>
      <c r="E3" s="1" t="s">
        <v>8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ht="15.75" customHeight="1">
      <c r="A4" s="2"/>
      <c r="B4" s="2"/>
      <c r="C4" s="2"/>
      <c r="D4" s="2"/>
      <c r="E4" s="1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ht="15.7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ht="15.7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ht="15.7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ht="15.7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ht="15.7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ht="15.7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ht="15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ht="15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ht="15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ht="15.7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ht="15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ht="15.7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ht="15.7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ht="15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ht="15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>
      <pane xSplit="1.0" topLeftCell="B1" activePane="topRight" state="frozen"/>
      <selection activeCell="C2" sqref="C2" pane="topRight"/>
    </sheetView>
  </sheetViews>
  <sheetFormatPr customHeight="1" defaultColWidth="12.63" defaultRowHeight="15.0"/>
  <cols>
    <col customWidth="1" min="1" max="1" width="11.25"/>
    <col customWidth="1" min="2" max="2" width="9.63"/>
    <col customWidth="1" min="3" max="3" width="18.88"/>
    <col customWidth="1" min="4" max="5" width="12.25"/>
    <col customWidth="1" min="6" max="6" width="9.13"/>
    <col customWidth="1" min="7" max="7" width="17.38"/>
    <col customWidth="1" min="8" max="8" width="18.13"/>
    <col customWidth="1" min="9" max="9" width="17.75"/>
    <col customWidth="1" min="10" max="26" width="14.38"/>
  </cols>
  <sheetData>
    <row r="1" ht="15.0" customHeight="1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17</v>
      </c>
      <c r="G1" s="1" t="s">
        <v>18</v>
      </c>
      <c r="H1" s="1" t="s">
        <v>19</v>
      </c>
      <c r="I1" s="1" t="s">
        <v>20</v>
      </c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15.75" customHeight="1">
      <c r="A2" s="6">
        <v>43831.0</v>
      </c>
      <c r="B2" s="3">
        <v>1.602902E7</v>
      </c>
      <c r="C2" s="3">
        <v>7.43420366E8</v>
      </c>
      <c r="D2" s="3">
        <v>3811632.0149999997</v>
      </c>
      <c r="E2" s="3">
        <v>384.02400000000006</v>
      </c>
      <c r="F2" s="3">
        <v>520.095</v>
      </c>
      <c r="G2" s="3">
        <v>77799.50000000001</v>
      </c>
      <c r="H2" s="3">
        <v>4.520095E8</v>
      </c>
      <c r="I2" s="3">
        <v>1.4712495759E10</v>
      </c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ht="15.75" customHeight="1">
      <c r="A3" s="6">
        <v>43862.0</v>
      </c>
      <c r="B3" s="3">
        <v>1.4261939E7</v>
      </c>
      <c r="C3" s="3">
        <v>9.94296071E8</v>
      </c>
      <c r="D3" s="3">
        <v>1.115117902E7</v>
      </c>
      <c r="E3" s="3">
        <v>493.88499999999993</v>
      </c>
      <c r="F3" s="3">
        <v>455.974</v>
      </c>
      <c r="G3" s="3">
        <v>92309.84999999999</v>
      </c>
      <c r="H3" s="3">
        <v>4.20351559E8</v>
      </c>
      <c r="I3" s="3">
        <v>1.4508029007E10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ht="15.75" customHeight="1">
      <c r="A4" s="6">
        <v>43891.0</v>
      </c>
      <c r="B4" s="3">
        <v>1.389985E7</v>
      </c>
      <c r="C4" s="3">
        <v>6.66129559E8</v>
      </c>
      <c r="D4" s="3">
        <v>2411898.93</v>
      </c>
      <c r="E4" s="3">
        <v>156.845</v>
      </c>
      <c r="F4" s="3">
        <v>1357.466</v>
      </c>
      <c r="G4" s="3">
        <v>54031.24</v>
      </c>
      <c r="H4" s="3">
        <v>4.66565884E8</v>
      </c>
      <c r="I4" s="3">
        <v>1.48136883E10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ht="15.75" customHeight="1">
      <c r="A5" s="6">
        <v>43922.0</v>
      </c>
      <c r="B5" s="3">
        <v>1.6602831E7</v>
      </c>
      <c r="C5" s="3">
        <v>3.92685874E8</v>
      </c>
      <c r="D5" s="3">
        <v>2.2006810326E7</v>
      </c>
      <c r="E5" s="3">
        <v>0.0</v>
      </c>
      <c r="F5" s="3">
        <v>317.622</v>
      </c>
      <c r="G5" s="3">
        <v>16412.0</v>
      </c>
      <c r="H5" s="3">
        <v>1.83898013E8</v>
      </c>
      <c r="I5" s="3">
        <v>1.4506250699E10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ht="15.75" customHeight="1">
      <c r="A6" s="6">
        <v>43952.0</v>
      </c>
      <c r="B6" s="3">
        <v>1.0094311E7</v>
      </c>
      <c r="C6" s="3">
        <v>5.40403213E8</v>
      </c>
      <c r="D6" s="3">
        <v>2323314.5300000003</v>
      </c>
      <c r="E6" s="3">
        <v>0.067</v>
      </c>
      <c r="F6" s="3">
        <v>385.43600000000004</v>
      </c>
      <c r="G6" s="3">
        <v>17130.669999999995</v>
      </c>
      <c r="H6" s="3">
        <v>1.5716035E8</v>
      </c>
      <c r="I6" s="3">
        <v>1.339796406E10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ht="15.75" customHeight="1">
      <c r="A7" s="6">
        <v>43983.0</v>
      </c>
      <c r="B7" s="3">
        <v>8154288.0</v>
      </c>
      <c r="C7" s="3">
        <v>7.40681787E8</v>
      </c>
      <c r="D7" s="3">
        <v>699242.933</v>
      </c>
      <c r="E7" s="3">
        <v>0.871</v>
      </c>
      <c r="F7" s="3">
        <v>560.625</v>
      </c>
      <c r="G7" s="3">
        <v>65758.1</v>
      </c>
      <c r="H7" s="3">
        <v>2.08905784E8</v>
      </c>
      <c r="I7" s="3">
        <v>1.1896329692E10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ht="15.75" customHeight="1">
      <c r="A8" s="6">
        <v>44013.0</v>
      </c>
      <c r="B8" s="1">
        <v>1.9129031E7</v>
      </c>
      <c r="C8" s="3">
        <v>6.20338434E8</v>
      </c>
      <c r="D8" s="3">
        <v>969002.32</v>
      </c>
      <c r="E8" s="7">
        <v>32.985</v>
      </c>
      <c r="F8" s="8">
        <v>584.857</v>
      </c>
      <c r="G8" s="8">
        <v>84730.32400000001</v>
      </c>
      <c r="H8" s="3">
        <v>3.15567983E8</v>
      </c>
      <c r="I8" s="3">
        <v>1.4584469499E10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ht="15.75" customHeight="1">
      <c r="A9" s="6">
        <v>44044.0</v>
      </c>
      <c r="B9" s="1">
        <v>1.4306412E7</v>
      </c>
      <c r="C9" s="3">
        <v>8.05635363E8</v>
      </c>
      <c r="D9" s="3">
        <v>2.2748622873999998E7</v>
      </c>
      <c r="E9" s="7">
        <v>396.882</v>
      </c>
      <c r="F9" s="8">
        <v>382.606</v>
      </c>
      <c r="G9" s="8">
        <v>60127.32400000001</v>
      </c>
      <c r="H9" s="3">
        <v>4.54330626E8</v>
      </c>
      <c r="I9" s="3">
        <v>1.5056111763E10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ht="15.75" customHeight="1">
      <c r="A10" s="6">
        <v>44075.0</v>
      </c>
      <c r="B10" s="1">
        <v>1.264175E7</v>
      </c>
      <c r="C10" s="3">
        <v>1.018840616E9</v>
      </c>
      <c r="D10" s="3">
        <v>2306372.117</v>
      </c>
      <c r="E10" s="7">
        <v>1009.14155</v>
      </c>
      <c r="F10" s="8">
        <v>366.65599999999995</v>
      </c>
      <c r="G10" s="8">
        <v>66448.12</v>
      </c>
      <c r="H10" s="3">
        <v>6.37336381E8</v>
      </c>
      <c r="I10" s="3">
        <v>1.5196386195E10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ht="15.75" customHeight="1">
      <c r="A11" s="6">
        <v>44105.0</v>
      </c>
      <c r="B11" s="1">
        <v>1.1337152E7</v>
      </c>
      <c r="C11" s="3">
        <v>7.35996625E8</v>
      </c>
      <c r="D11" s="3">
        <v>3116975.5489999996</v>
      </c>
      <c r="E11" s="7">
        <v>3482.5069999999996</v>
      </c>
      <c r="F11" s="8">
        <v>742.7470000000001</v>
      </c>
      <c r="G11" s="8">
        <v>104894.64999999998</v>
      </c>
      <c r="H11" s="3">
        <v>9.19580771E8</v>
      </c>
      <c r="I11" s="3">
        <v>1.5313250691E10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ht="15.75" customHeight="1">
      <c r="A12" s="6">
        <v>44136.0</v>
      </c>
      <c r="B12" s="1">
        <v>1.5165557E7</v>
      </c>
      <c r="C12" s="3">
        <v>1.005397226E9</v>
      </c>
      <c r="D12" s="3">
        <v>2.1112038514E7</v>
      </c>
      <c r="E12" s="7">
        <v>1075.1339999999998</v>
      </c>
      <c r="F12" s="8">
        <v>636.55</v>
      </c>
      <c r="G12" s="8">
        <v>102702.48000000004</v>
      </c>
      <c r="H12" s="3">
        <v>5.23878752E8</v>
      </c>
      <c r="I12" s="3">
        <v>1.5089527643E10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ht="15.75" customHeight="1">
      <c r="A13" s="6">
        <v>44166.0</v>
      </c>
      <c r="B13" s="1">
        <v>1.5901245E7</v>
      </c>
      <c r="C13" s="3">
        <v>9.89997258E8</v>
      </c>
      <c r="D13" s="3">
        <v>1575119.6809999999</v>
      </c>
      <c r="E13" s="7">
        <v>1856.02</v>
      </c>
      <c r="F13" s="8">
        <v>619.398</v>
      </c>
      <c r="G13" s="8">
        <v>86579.79</v>
      </c>
      <c r="H13" s="3">
        <v>8.99156759E8</v>
      </c>
      <c r="I13" s="3">
        <v>1.8345959893E10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ht="15.75" customHeight="1">
      <c r="A14" s="6">
        <v>44197.0</v>
      </c>
      <c r="B14" s="1">
        <v>1.3217546E7</v>
      </c>
      <c r="C14" s="3">
        <v>6.10691053E8</v>
      </c>
      <c r="D14" s="3">
        <v>2903716.1050000004</v>
      </c>
      <c r="E14" s="7">
        <v>454.195</v>
      </c>
      <c r="F14" s="8">
        <v>596.361</v>
      </c>
      <c r="G14" s="8">
        <v>37066.76000000001</v>
      </c>
      <c r="H14" s="3">
        <v>3.75247919E8</v>
      </c>
      <c r="I14" s="3">
        <v>1.2790338864E10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ht="15.75" customHeight="1">
      <c r="A15" s="6">
        <v>44228.0</v>
      </c>
      <c r="B15" s="1">
        <v>1.5061192E7</v>
      </c>
      <c r="C15" s="3">
        <v>8.87141882E8</v>
      </c>
      <c r="D15" s="3">
        <v>3.27621509E7</v>
      </c>
      <c r="E15" s="7">
        <v>1230.991</v>
      </c>
      <c r="F15" s="8">
        <v>936.7239999999999</v>
      </c>
      <c r="G15" s="8">
        <v>51882.08000000001</v>
      </c>
      <c r="H15" s="3">
        <v>5.1896537E8</v>
      </c>
      <c r="I15" s="3">
        <v>1.3778929635E10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ht="15.75" customHeight="1">
      <c r="A16" s="6">
        <v>44256.0</v>
      </c>
      <c r="B16" s="1">
        <v>2.6514332E7</v>
      </c>
      <c r="C16" s="3">
        <v>9.63232168E8</v>
      </c>
      <c r="D16" s="3">
        <v>2977971.7569999998</v>
      </c>
      <c r="E16" s="7">
        <v>6458.334</v>
      </c>
      <c r="F16" s="8">
        <v>1895.993</v>
      </c>
      <c r="G16" s="8">
        <v>81752.89</v>
      </c>
      <c r="H16" s="3">
        <v>1.022318883E9</v>
      </c>
      <c r="I16" s="3">
        <v>1.5717465297E10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ht="15.75" customHeight="1">
      <c r="A17" s="6">
        <v>44287.0</v>
      </c>
      <c r="B17" s="1">
        <v>2.3008243E7</v>
      </c>
      <c r="C17" s="3">
        <v>1.133088324E9</v>
      </c>
      <c r="D17" s="3">
        <v>3087638.042</v>
      </c>
      <c r="E17" s="7">
        <v>3450.3760000000016</v>
      </c>
      <c r="F17" s="8">
        <v>334.758</v>
      </c>
      <c r="G17" s="8">
        <v>63670.93</v>
      </c>
      <c r="H17" s="3">
        <v>1.162774263E9</v>
      </c>
      <c r="I17" s="3">
        <v>1.6805439313E10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ht="15.75" customHeight="1">
      <c r="A18" s="6">
        <v>44317.0</v>
      </c>
      <c r="B18" s="1">
        <v>1.9894207E7</v>
      </c>
      <c r="C18" s="3">
        <v>9.55429567E8</v>
      </c>
      <c r="D18" s="3">
        <v>1.8062053685000002E7</v>
      </c>
      <c r="E18" s="9">
        <v>172.88500000000002</v>
      </c>
      <c r="F18" s="8">
        <v>422.289</v>
      </c>
      <c r="G18" s="8">
        <v>142902.35</v>
      </c>
      <c r="H18" s="3">
        <v>4.70217204E8</v>
      </c>
      <c r="I18" s="3">
        <v>1.4838015425E10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ht="15.75" customHeight="1">
      <c r="A19" s="6">
        <v>44348.0</v>
      </c>
      <c r="B19" s="1">
        <v>2.3653496E7</v>
      </c>
      <c r="C19" s="3">
        <v>1.156093234E9</v>
      </c>
      <c r="D19" s="3">
        <v>1.6962643202E7</v>
      </c>
      <c r="E19" s="7">
        <v>547.216</v>
      </c>
      <c r="F19" s="8">
        <v>691.462</v>
      </c>
      <c r="G19" s="8">
        <v>160161.67</v>
      </c>
      <c r="H19" s="3">
        <v>6.94810359E8</v>
      </c>
      <c r="I19" s="3">
        <v>2.0886453399E10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ht="15.75" customHeight="1">
      <c r="A20" s="6">
        <v>44378.0</v>
      </c>
      <c r="B20" s="1">
        <v>2.4999901E7</v>
      </c>
      <c r="C20" s="3">
        <v>5.676698E8</v>
      </c>
      <c r="D20" s="3">
        <v>2480571.692</v>
      </c>
      <c r="E20" s="1">
        <v>256.1767</v>
      </c>
      <c r="F20" s="3">
        <v>813.946</v>
      </c>
      <c r="G20" s="8">
        <v>144564.55</v>
      </c>
      <c r="H20" s="3">
        <v>5.53994213E8</v>
      </c>
      <c r="I20" s="3">
        <v>1.73949036E10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ht="15.75" customHeight="1">
      <c r="A21" s="6">
        <v>44409.0</v>
      </c>
      <c r="B21" s="1">
        <v>1.3757708E7</v>
      </c>
      <c r="C21" s="3">
        <v>1.239939214E9</v>
      </c>
      <c r="D21" s="3">
        <v>2401154.67</v>
      </c>
      <c r="E21" s="1">
        <v>661.618</v>
      </c>
      <c r="F21" s="3">
        <v>806.127</v>
      </c>
      <c r="G21" s="8">
        <v>127773.33</v>
      </c>
      <c r="H21" s="3">
        <v>7.43952201E8</v>
      </c>
      <c r="I21" s="3">
        <v>1.4570753098E10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ht="15.75" customHeight="1">
      <c r="A22" s="6">
        <v>44440.0</v>
      </c>
      <c r="B22" s="1">
        <v>2.3813357E7</v>
      </c>
      <c r="C22" s="3">
        <v>1.557756013E9</v>
      </c>
      <c r="D22" s="3">
        <v>1.7715342215E7</v>
      </c>
      <c r="E22" s="1">
        <v>632.4132999999999</v>
      </c>
      <c r="F22" s="3">
        <v>799.267</v>
      </c>
      <c r="G22" s="8">
        <v>169568.32999999996</v>
      </c>
      <c r="H22" s="3">
        <v>7.68210655E8</v>
      </c>
      <c r="I22" s="3">
        <v>2.133589403E10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ht="15.75" customHeight="1">
      <c r="A23" s="6">
        <v>44470.0</v>
      </c>
      <c r="B23" s="1">
        <v>1.7714091E7</v>
      </c>
      <c r="C23" s="3">
        <v>7.80285506E8</v>
      </c>
      <c r="D23" s="3">
        <v>2.369069854E7</v>
      </c>
      <c r="E23" s="1">
        <v>1074.378</v>
      </c>
      <c r="F23" s="3">
        <v>1819.674</v>
      </c>
      <c r="G23" s="8">
        <v>157140.24000000005</v>
      </c>
      <c r="H23" s="3">
        <v>8.75249439E8</v>
      </c>
      <c r="I23" s="3">
        <v>1.5726454586E10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ht="15.75" customHeight="1">
      <c r="A24" s="6">
        <v>44501.0</v>
      </c>
      <c r="B24" s="1">
        <v>2.1727937E7</v>
      </c>
      <c r="C24" s="3">
        <v>8.41110181E8</v>
      </c>
      <c r="D24" s="3">
        <v>398116.127</v>
      </c>
      <c r="E24" s="7">
        <v>718.268</v>
      </c>
      <c r="F24" s="3">
        <v>2197.4129999999996</v>
      </c>
      <c r="G24" s="8">
        <v>158321.47000000003</v>
      </c>
      <c r="H24" s="3">
        <v>9.2402399E8</v>
      </c>
      <c r="I24" s="3">
        <v>1.6208094315E10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ht="15.75" customHeight="1">
      <c r="A25" s="6">
        <v>44531.0</v>
      </c>
      <c r="B25" s="1">
        <v>2.6773531E7</v>
      </c>
      <c r="C25" s="3">
        <v>1.352408297E9</v>
      </c>
      <c r="D25" s="3">
        <v>354359.016</v>
      </c>
      <c r="E25" s="7">
        <v>1043.174</v>
      </c>
      <c r="F25" s="3">
        <v>729.631</v>
      </c>
      <c r="G25" s="8">
        <v>231394.65</v>
      </c>
      <c r="H25" s="3">
        <v>1.230804379E9</v>
      </c>
      <c r="I25" s="3">
        <v>2.0391492129E10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ht="15.75" customHeight="1">
      <c r="A26" s="6">
        <v>44562.0</v>
      </c>
      <c r="B26" s="5">
        <v>1.6557296E7</v>
      </c>
      <c r="C26" s="5">
        <v>8.29990978E8</v>
      </c>
      <c r="D26" s="5">
        <v>1.5923426731E7</v>
      </c>
      <c r="E26" s="10">
        <v>431.269</v>
      </c>
      <c r="F26" s="5">
        <v>895.739</v>
      </c>
      <c r="G26" s="10">
        <v>79401.29</v>
      </c>
      <c r="H26" s="5">
        <f>566211336-50000000+500000</f>
        <v>516711336</v>
      </c>
      <c r="I26" s="5">
        <v>1.7300633404E10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ht="15.75" customHeight="1">
      <c r="A27" s="6">
        <v>44593.0</v>
      </c>
      <c r="B27" s="5">
        <v>2.0191382E7</v>
      </c>
      <c r="C27" s="5">
        <v>1.102175145E9</v>
      </c>
      <c r="D27" s="5">
        <v>158.63</v>
      </c>
      <c r="E27" s="10">
        <v>468.95699999999994</v>
      </c>
      <c r="F27" s="5">
        <v>1672.5739999999998</v>
      </c>
      <c r="G27" s="10">
        <v>120456.57</v>
      </c>
      <c r="H27" s="5">
        <v>6.6102786E8</v>
      </c>
      <c r="I27" s="5">
        <v>1.9970655751E10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ht="15.75" customHeight="1">
      <c r="A28" s="6">
        <v>44621.0</v>
      </c>
      <c r="B28" s="5">
        <v>2.5862243E7</v>
      </c>
      <c r="C28" s="5">
        <v>1.332200192E9</v>
      </c>
      <c r="D28" s="5">
        <v>1.5092663795000002E7</v>
      </c>
      <c r="E28" s="10">
        <v>580.816</v>
      </c>
      <c r="F28" s="5">
        <v>986.163</v>
      </c>
      <c r="G28" s="10">
        <v>161344.18999999997</v>
      </c>
      <c r="H28" s="5">
        <v>8.05240516E8</v>
      </c>
      <c r="I28" s="5">
        <v>2.0063593515E10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ht="15.75" customHeigh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ht="15.75" customHeigh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ht="15.75" customHeigh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ht="15.75" customHeigh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ht="15.75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ht="15.75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ht="15.7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ht="15.7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ht="15.75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ht="15.75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ht="15.75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ht="15.75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ht="15.7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ht="15.7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ht="15.7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ht="15.7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ht="15.7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ht="15.7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ht="15.7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ht="15.7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ht="15.7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ht="15.7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ht="15.7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ht="15.7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ht="15.7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ht="15.7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ht="15.7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ht="15.7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ht="15.7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ht="15.7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ht="15.7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ht="15.7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ht="15.7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ht="15.7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ht="15.7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15.7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ht="15.7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15.7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15.7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15.7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15.7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ht="15.7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ht="15.7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ht="15.7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ht="15.7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ht="15.7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ht="15.7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ht="15.7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ht="15.7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ht="15.7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ht="15.7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ht="15.7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ht="15.7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ht="15.7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ht="15.7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15.7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ht="15.7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ht="15.7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ht="15.7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ht="15.7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15.7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ht="15.7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ht="15.7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ht="15.7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ht="15.7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ht="15.7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ht="15.7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ht="15.7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ht="15.7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ht="15.7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ht="15.7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ht="15.7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ht="15.7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ht="15.7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ht="15.7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ht="15.7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ht="15.7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ht="15.7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ht="15.7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ht="15.7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ht="15.7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ht="15.7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ht="15.7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ht="15.7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ht="15.7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ht="15.7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ht="15.7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ht="15.7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ht="15.7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ht="15.7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ht="15.7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ht="15.7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ht="15.7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ht="15.7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ht="15.7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ht="15.7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ht="15.7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ht="15.7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ht="15.7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ht="15.7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ht="15.7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ht="15.7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ht="15.7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ht="15.7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ht="15.7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ht="15.7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ht="15.7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ht="15.7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ht="15.7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ht="15.7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ht="15.7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ht="15.7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ht="15.7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ht="15.7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ht="15.7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ht="15.7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ht="15.7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ht="15.7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ht="15.7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ht="15.7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ht="15.7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ht="15.7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ht="15.7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ht="15.7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ht="15.7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ht="15.7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ht="15.7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ht="15.7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ht="15.7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ht="15.7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ht="15.7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ht="15.7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ht="15.7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ht="15.7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ht="15.7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ht="15.7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ht="15.7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ht="15.7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ht="15.7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ht="15.7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ht="15.7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ht="15.7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ht="15.7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ht="15.7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ht="15.7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ht="15.7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ht="15.7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ht="15.7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ht="15.7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ht="15.7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ht="15.7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ht="15.7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ht="15.7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ht="15.7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ht="15.7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ht="15.7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ht="15.7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ht="15.7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ht="15.7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ht="15.7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ht="15.7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ht="15.7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ht="15.7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ht="15.7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ht="15.7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ht="15.7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ht="15.7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ht="15.7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ht="15.7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ht="15.7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ht="15.7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ht="15.7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ht="15.7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ht="15.7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ht="15.7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ht="15.7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ht="15.7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ht="15.7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ht="15.7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ht="15.7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ht="15.7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ht="15.7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ht="15.7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ht="15.7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ht="15.7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ht="15.7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ht="15.7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ht="15.7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ht="15.7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ht="15.7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ht="15.7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ht="15.7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ht="15.7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ht="15.7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ht="15.7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ht="15.7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ht="15.7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ht="15.7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ht="15.7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ht="15.7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ht="15.7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ht="15.7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ht="15.7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ht="15.7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ht="15.7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ht="15.7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ht="15.7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ht="15.7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ht="15.7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ht="15.7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ht="15.7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ht="15.7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ht="15.7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ht="15.7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ht="15.7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ht="15.7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ht="15.7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ht="15.7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ht="15.7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ht="15.7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ht="15.7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ht="15.7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ht="15.7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ht="15.7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ht="15.7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ht="15.7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ht="15.7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ht="15.7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ht="15.7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ht="15.7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ht="15.7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ht="15.7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ht="15.7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ht="15.7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ht="15.7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ht="15.7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ht="15.7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ht="15.7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ht="15.7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ht="15.7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ht="15.7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ht="15.7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ht="15.7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ht="15.7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ht="15.7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ht="15.7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ht="15.7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ht="15.7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ht="15.7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ht="15.7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ht="15.7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ht="15.7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ht="15.7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ht="15.7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ht="15.7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ht="15.7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ht="15.7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ht="15.7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ht="15.7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ht="15.7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ht="15.7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ht="15.7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ht="15.7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ht="15.7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ht="15.7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ht="15.7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ht="15.7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ht="15.7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ht="15.7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ht="15.7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ht="15.7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ht="15.7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ht="15.7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ht="15.7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ht="15.7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ht="15.7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ht="15.7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ht="15.7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ht="15.7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ht="15.7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ht="15.7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ht="15.7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ht="15.7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ht="15.7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ht="15.7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ht="15.7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ht="15.7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ht="15.7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ht="15.7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ht="15.7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ht="15.7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ht="15.7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ht="15.7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ht="15.7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ht="15.7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ht="15.7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ht="15.7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ht="15.7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ht="15.7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ht="15.7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ht="15.7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ht="15.7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ht="15.7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ht="15.7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ht="15.7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ht="15.7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ht="15.7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ht="15.7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ht="15.7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ht="15.7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ht="15.7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ht="15.7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ht="15.7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ht="15.7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ht="15.7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ht="15.7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ht="15.7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ht="15.7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ht="15.7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ht="15.7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ht="15.7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ht="15.7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ht="15.7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ht="15.7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ht="15.7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ht="15.7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ht="15.7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ht="15.7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ht="15.7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ht="15.7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ht="15.7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ht="15.7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ht="15.7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ht="15.7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ht="15.7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ht="15.7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ht="15.7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ht="15.7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ht="15.7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ht="15.7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ht="15.7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ht="15.7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ht="15.7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ht="15.7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ht="15.7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ht="15.7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ht="15.7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ht="15.7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ht="15.7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ht="15.7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ht="15.7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ht="15.7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ht="15.7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ht="15.7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ht="15.7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ht="15.7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ht="15.7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ht="15.7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ht="15.7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ht="15.7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ht="15.7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ht="15.7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ht="15.7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ht="15.7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ht="15.7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ht="15.7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ht="15.7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ht="15.7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ht="15.7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ht="15.7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ht="15.7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ht="15.7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ht="15.7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ht="15.7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ht="15.7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ht="15.7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ht="15.7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ht="15.7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ht="15.7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ht="15.7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ht="15.7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ht="15.7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ht="15.7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ht="15.7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ht="15.7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ht="15.7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ht="15.7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ht="15.7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ht="15.7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ht="15.7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ht="15.7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ht="15.7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ht="15.7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ht="15.7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ht="15.7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ht="15.7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ht="15.7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ht="15.7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ht="15.7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ht="15.7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ht="15.7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ht="15.7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ht="15.7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ht="15.7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ht="15.7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ht="15.7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ht="15.7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ht="15.7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ht="15.7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ht="15.7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ht="15.7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ht="15.7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ht="15.7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ht="15.7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ht="15.7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ht="15.7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ht="15.7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ht="15.7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ht="15.7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ht="15.7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ht="15.7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ht="15.7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ht="15.7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ht="15.7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ht="15.7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ht="15.7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ht="15.7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ht="15.7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ht="15.7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ht="15.7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ht="15.7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ht="15.7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ht="15.7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ht="15.7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ht="15.7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ht="15.7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ht="15.7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ht="15.7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ht="15.7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ht="15.7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ht="15.7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ht="15.7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ht="15.7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ht="15.7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ht="15.7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ht="15.7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ht="15.7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ht="15.7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ht="15.7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ht="15.7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ht="15.7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ht="15.7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ht="15.7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ht="15.7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ht="15.7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ht="15.7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ht="15.7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ht="15.7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ht="15.7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ht="15.7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ht="15.7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ht="15.7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ht="15.7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ht="15.7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ht="15.7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ht="15.7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ht="15.7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ht="15.7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ht="15.7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ht="15.7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ht="15.7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ht="15.7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ht="15.7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ht="15.7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ht="15.7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ht="15.7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ht="15.7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ht="15.7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ht="15.7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ht="15.7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ht="15.7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ht="15.7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ht="15.7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ht="15.7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ht="15.7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ht="15.7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ht="15.7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ht="15.7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ht="15.7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ht="15.7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ht="15.7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ht="15.7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ht="15.7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ht="15.7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ht="15.7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ht="15.7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ht="15.7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ht="15.7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ht="15.7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ht="15.7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ht="15.7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ht="15.7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ht="15.7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ht="15.7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ht="15.7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ht="15.7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ht="15.7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ht="15.7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ht="15.7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ht="15.7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ht="15.7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ht="15.7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ht="15.7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ht="15.7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ht="15.7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ht="15.7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ht="15.7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ht="15.7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ht="15.7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ht="15.7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ht="15.7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ht="15.7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ht="15.7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ht="15.7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ht="15.7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ht="15.7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ht="15.7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ht="15.7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ht="15.7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ht="15.7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ht="15.7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ht="15.7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ht="15.7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ht="15.7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ht="15.7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ht="15.7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ht="15.7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ht="15.7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ht="15.7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ht="15.7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ht="15.7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ht="15.7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ht="15.7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ht="15.7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ht="15.7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ht="15.7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ht="15.7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ht="15.7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ht="15.7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ht="15.7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ht="15.7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ht="15.7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ht="15.7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ht="15.7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ht="15.7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ht="15.7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ht="15.7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ht="15.7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ht="15.7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ht="15.7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ht="15.7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ht="15.7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ht="15.7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ht="15.7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ht="15.7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ht="15.7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ht="15.7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ht="15.7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ht="15.7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ht="15.7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ht="15.7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ht="15.7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ht="15.7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ht="15.7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ht="15.7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ht="15.7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ht="15.7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ht="15.7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ht="15.7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ht="15.7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ht="15.7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ht="15.7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ht="15.7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ht="15.7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ht="15.7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ht="15.7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ht="15.7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ht="15.7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ht="15.7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ht="15.7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ht="15.7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ht="15.7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ht="15.7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ht="15.7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ht="15.7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ht="15.7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ht="15.7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ht="15.7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ht="15.7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ht="15.7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ht="15.7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ht="15.7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ht="15.7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ht="15.7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ht="15.7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ht="15.7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ht="15.7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ht="15.7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ht="15.7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ht="15.7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ht="15.7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ht="15.7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ht="15.7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ht="15.7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ht="15.7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ht="15.7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ht="15.7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ht="15.7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ht="15.7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ht="15.7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ht="15.7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ht="15.7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ht="15.7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ht="15.7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ht="15.7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ht="15.7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ht="15.7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ht="15.7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ht="15.7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ht="15.7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ht="15.7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ht="15.7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ht="15.7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ht="15.7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ht="15.7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ht="15.7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ht="15.7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ht="15.7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ht="15.7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ht="15.7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ht="15.7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ht="15.7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ht="15.7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ht="15.7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ht="15.7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ht="15.7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ht="15.7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ht="15.7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ht="15.7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ht="15.7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ht="15.7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ht="15.7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ht="15.7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ht="15.7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ht="15.7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ht="15.7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ht="15.7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ht="15.7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ht="15.7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ht="15.7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ht="15.7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ht="15.7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ht="15.7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ht="15.7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ht="15.7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ht="15.7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ht="15.7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ht="15.7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ht="15.7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ht="15.7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ht="15.7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ht="15.7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ht="15.7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ht="15.7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ht="15.7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ht="15.7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ht="15.7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ht="15.7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ht="15.7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ht="15.7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ht="15.7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ht="15.7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ht="15.7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ht="15.7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ht="15.7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ht="15.7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ht="15.7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ht="15.7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ht="15.7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ht="15.7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ht="15.7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ht="15.7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ht="15.7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ht="15.7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ht="15.7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ht="15.7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ht="15.7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ht="15.7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ht="15.7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ht="15.7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ht="15.7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ht="15.7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ht="15.7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ht="15.7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ht="15.7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ht="15.7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ht="15.7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ht="15.7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ht="15.7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ht="15.7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ht="15.7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ht="15.7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ht="15.7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ht="15.7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ht="15.7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ht="15.7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ht="15.7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ht="15.7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ht="15.7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ht="15.7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ht="15.7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ht="15.7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ht="15.7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ht="15.7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ht="15.7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ht="15.7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ht="15.7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ht="15.7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ht="15.7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ht="15.7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ht="15.7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ht="15.7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ht="15.7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ht="15.7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ht="15.7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ht="15.7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ht="15.7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ht="15.7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ht="15.7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ht="15.7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ht="15.7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ht="15.7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ht="15.7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ht="15.7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ht="15.7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ht="15.7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ht="15.7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ht="15.7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ht="15.7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ht="15.7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ht="15.7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ht="15.7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ht="15.7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ht="15.7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ht="15.7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ht="15.7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ht="15.7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ht="15.7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ht="15.7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ht="15.7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ht="15.7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ht="15.7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ht="15.7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ht="15.7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ht="15.7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ht="15.7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ht="15.7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ht="15.7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ht="15.7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ht="15.7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ht="15.7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ht="15.7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ht="15.7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ht="15.7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ht="15.7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ht="15.7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ht="15.7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ht="15.7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ht="15.7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ht="15.7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ht="15.7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ht="15.7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ht="15.7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ht="15.7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ht="15.7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ht="15.7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ht="15.7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ht="15.7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ht="15.7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ht="15.7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ht="15.7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ht="15.7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ht="15.7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ht="15.7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ht="15.7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ht="15.7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ht="15.7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ht="15.7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ht="15.7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ht="15.7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ht="15.7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ht="15.7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ht="15.7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ht="15.7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ht="15.7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ht="15.7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ht="15.7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ht="15.7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ht="15.7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ht="15.7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ht="15.7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ht="15.7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ht="15.7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ht="15.7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ht="15.7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ht="15.7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ht="15.7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ht="15.7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ht="15.7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ht="15.7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ht="15.7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ht="15.7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ht="15.7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ht="15.7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ht="15.7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ht="15.7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ht="15.7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ht="15.7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ht="15.7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ht="15.7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ht="15.7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ht="15.7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ht="15.7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ht="15.7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ht="15.7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ht="15.7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ht="15.7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ht="15.7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ht="15.7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ht="15.7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ht="15.7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ht="15.7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ht="15.7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ht="15.7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ht="15.7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ht="15.7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ht="15.7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ht="15.7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ht="15.7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ht="15.7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ht="15.7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ht="15.7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ht="15.7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ht="15.7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ht="15.7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ht="15.7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ht="15.7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ht="15.7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ht="15.7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ht="15.7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ht="15.7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ht="15.7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ht="15.7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ht="15.7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ht="15.7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ht="15.7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ht="15.7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ht="15.7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ht="15.7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ht="15.7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ht="15.7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ht="15.7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ht="15.7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ht="15.7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ht="15.7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ht="15.7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ht="15.7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ht="15.7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ht="15.7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ht="15.7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ht="15.7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ht="15.7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ht="15.7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ht="15.7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ht="15.7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ht="15.7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ht="15.7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ht="15.7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ht="15.7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ht="15.7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ht="15.7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ht="15.7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ht="15.7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ht="15.7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ht="15.7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ht="15.7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ht="15.7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ht="15.7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ht="15.7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ht="15.7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ht="15.7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ht="15.7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ht="15.7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ht="15.7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ht="15.7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ht="15.7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ht="15.7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ht="15.7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ht="15.7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ht="15.7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ht="15.7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ht="15.7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ht="15.7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ht="15.7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ht="15.7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ht="15.7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ht="15.7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ht="15.7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ht="15.7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ht="15.7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ht="15.7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ht="15.7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ht="15.7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ht="15.7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ht="15.7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ht="15.7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ht="15.7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ht="15.7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ht="15.7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ht="15.7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ht="15.7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ht="15.7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ht="15.7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ht="15.7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ht="15.7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ht="15.7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ht="15.7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ht="15.7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ht="15.7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ht="15.7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ht="15.7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ht="15.7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ht="15.7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ht="15.7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ht="15.7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ht="15.7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ht="15.7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ht="15.7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ht="15.7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ht="15.7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ht="15.7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ht="15.7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ht="15.7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ht="15.7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ht="15.7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ht="15.7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ht="15.7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ht="15.7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ht="15.7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ht="15.7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ht="15.7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ht="15.7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ht="15.7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ht="15.7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ht="15.7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ht="15.7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ht="15.7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ht="15.7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ht="15.7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ht="15.7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ht="15.75" customHeight="1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ht="15.75" customHeight="1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30.0"/>
    <col customWidth="1" min="2" max="2" width="26.13"/>
    <col customWidth="1" min="3" max="5" width="11.38"/>
    <col customWidth="1" min="6" max="7" width="29.0"/>
    <col customWidth="1" min="8" max="27" width="14.38"/>
  </cols>
  <sheetData>
    <row r="1" ht="15.75" customHeight="1">
      <c r="A1" s="11"/>
      <c r="B1" s="12"/>
      <c r="C1" s="13" t="s">
        <v>21</v>
      </c>
      <c r="D1" s="14"/>
      <c r="E1" s="15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</row>
    <row r="2" ht="15.75" customHeight="1">
      <c r="A2" s="17"/>
      <c r="B2" s="18"/>
      <c r="C2" s="19">
        <v>2021.0</v>
      </c>
      <c r="D2" s="20">
        <v>2022.0</v>
      </c>
      <c r="E2" s="20" t="s">
        <v>22</v>
      </c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</row>
    <row r="3">
      <c r="A3" s="22"/>
      <c r="B3" s="23" t="s">
        <v>23</v>
      </c>
      <c r="C3" s="24" t="s">
        <v>24</v>
      </c>
      <c r="D3" s="25"/>
      <c r="E3" s="26" t="s">
        <v>25</v>
      </c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</row>
    <row r="4" ht="15.75" customHeight="1">
      <c r="A4" s="27"/>
      <c r="B4" s="28" t="s">
        <v>26</v>
      </c>
      <c r="C4" s="29">
        <v>4.2286733796E10</v>
      </c>
      <c r="D4" s="30">
        <v>5.733488267E10</v>
      </c>
      <c r="E4" s="31">
        <f t="shared" ref="E4:E23" si="1">(D4/C4-1)*100</f>
        <v>35.58598057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</row>
    <row r="5" ht="15.75" customHeight="1">
      <c r="A5" s="27"/>
      <c r="B5" s="28" t="s">
        <v>27</v>
      </c>
      <c r="C5" s="29">
        <v>1.7992439192E10</v>
      </c>
      <c r="D5" s="30">
        <v>2.5665244863E10</v>
      </c>
      <c r="E5" s="31">
        <f t="shared" si="1"/>
        <v>42.64461082</v>
      </c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</row>
    <row r="6" ht="15.75" customHeight="1">
      <c r="A6" s="32"/>
      <c r="B6" s="33" t="s">
        <v>28</v>
      </c>
      <c r="C6" s="34">
        <v>7.876324171E9</v>
      </c>
      <c r="D6" s="35">
        <v>1.3439509996E10</v>
      </c>
      <c r="E6" s="36">
        <f t="shared" si="1"/>
        <v>70.63175289</v>
      </c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</row>
    <row r="7" ht="15.75" customHeight="1">
      <c r="A7" s="32"/>
      <c r="B7" s="33" t="s">
        <v>29</v>
      </c>
      <c r="C7" s="34">
        <v>1.0116115021E10</v>
      </c>
      <c r="D7" s="35">
        <v>1.2225734867E10</v>
      </c>
      <c r="E7" s="36">
        <f t="shared" si="1"/>
        <v>20.8540516</v>
      </c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</row>
    <row r="8" ht="15.75" customHeight="1">
      <c r="A8" s="27"/>
      <c r="B8" s="28" t="s">
        <v>30</v>
      </c>
      <c r="C8" s="29">
        <v>2.0697457321E10</v>
      </c>
      <c r="D8" s="30">
        <v>2.4981021129E10</v>
      </c>
      <c r="E8" s="31">
        <f t="shared" si="1"/>
        <v>20.69608716</v>
      </c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</row>
    <row r="9" ht="15.75" customHeight="1">
      <c r="A9" s="32"/>
      <c r="B9" s="33" t="s">
        <v>31</v>
      </c>
      <c r="C9" s="34">
        <v>7.56061643E8</v>
      </c>
      <c r="D9" s="35">
        <v>8.58530144E8</v>
      </c>
      <c r="E9" s="36">
        <f t="shared" si="1"/>
        <v>13.55292944</v>
      </c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</row>
    <row r="10" ht="15.75" customHeight="1">
      <c r="A10" s="32"/>
      <c r="B10" s="33" t="s">
        <v>32</v>
      </c>
      <c r="C10" s="34">
        <v>9.431406727E9</v>
      </c>
      <c r="D10" s="35">
        <v>1.1199898121E10</v>
      </c>
      <c r="E10" s="36">
        <f t="shared" si="1"/>
        <v>18.7510882</v>
      </c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</row>
    <row r="11" ht="15.75" customHeight="1">
      <c r="A11" s="32"/>
      <c r="B11" s="33" t="s">
        <v>33</v>
      </c>
      <c r="C11" s="34">
        <v>6.954561794E9</v>
      </c>
      <c r="D11" s="35">
        <v>8.436916827E9</v>
      </c>
      <c r="E11" s="36">
        <f t="shared" si="1"/>
        <v>21.31485889</v>
      </c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</row>
    <row r="12" ht="15.75" customHeight="1">
      <c r="A12" s="32"/>
      <c r="B12" s="33" t="s">
        <v>34</v>
      </c>
      <c r="C12" s="34">
        <v>3.555427157E9</v>
      </c>
      <c r="D12" s="35">
        <v>4.485676037E9</v>
      </c>
      <c r="E12" s="36">
        <f t="shared" si="1"/>
        <v>26.16419459</v>
      </c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</row>
    <row r="13" ht="15.75" customHeight="1">
      <c r="A13" s="27"/>
      <c r="B13" s="37" t="s">
        <v>35</v>
      </c>
      <c r="C13" s="38">
        <v>3.596837283E9</v>
      </c>
      <c r="D13" s="39">
        <v>6.688616678E9</v>
      </c>
      <c r="E13" s="40">
        <f t="shared" si="1"/>
        <v>85.95827811</v>
      </c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</row>
    <row r="14" ht="15.75" customHeight="1">
      <c r="A14" s="27"/>
      <c r="B14" s="28" t="s">
        <v>36</v>
      </c>
      <c r="C14" s="29">
        <v>1.916532172E9</v>
      </c>
      <c r="D14" s="30">
        <v>1.982979712E9</v>
      </c>
      <c r="E14" s="31">
        <f t="shared" si="1"/>
        <v>3.467071462</v>
      </c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</row>
    <row r="15" ht="15.75" customHeight="1">
      <c r="A15" s="41"/>
      <c r="B15" s="42" t="s">
        <v>37</v>
      </c>
      <c r="C15" s="43">
        <v>1.197173927E9</v>
      </c>
      <c r="D15" s="44">
        <v>7.80710956E8</v>
      </c>
      <c r="E15" s="45">
        <f t="shared" si="1"/>
        <v>-34.78717349</v>
      </c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</row>
    <row r="16" ht="15.75" customHeight="1">
      <c r="A16" s="32"/>
      <c r="B16" s="33" t="s">
        <v>38</v>
      </c>
      <c r="C16" s="34">
        <v>1.177775202E9</v>
      </c>
      <c r="D16" s="35">
        <v>7.6056405E8</v>
      </c>
      <c r="E16" s="36">
        <f t="shared" si="1"/>
        <v>-35.42366585</v>
      </c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</row>
    <row r="17" ht="15.75" customHeight="1">
      <c r="A17" s="41"/>
      <c r="B17" s="42" t="s">
        <v>39</v>
      </c>
      <c r="C17" s="43">
        <v>1.70631332E8</v>
      </c>
      <c r="D17" s="44">
        <v>4.83477217E8</v>
      </c>
      <c r="E17" s="45">
        <f t="shared" si="1"/>
        <v>183.3460955</v>
      </c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</row>
    <row r="18" ht="15.75" customHeight="1">
      <c r="A18" s="41"/>
      <c r="B18" s="42" t="s">
        <v>40</v>
      </c>
      <c r="C18" s="43">
        <v>1.17441034E8</v>
      </c>
      <c r="D18" s="44">
        <v>9.5687824E7</v>
      </c>
      <c r="E18" s="45">
        <f t="shared" si="1"/>
        <v>-18.5226656</v>
      </c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</row>
    <row r="19" ht="15.75" customHeight="1">
      <c r="A19" s="41"/>
      <c r="B19" s="42" t="s">
        <v>41</v>
      </c>
      <c r="C19" s="43">
        <v>9.1780624E7</v>
      </c>
      <c r="D19" s="44">
        <v>2.19792592E8</v>
      </c>
      <c r="E19" s="45">
        <f t="shared" si="1"/>
        <v>139.4760271</v>
      </c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</row>
    <row r="20" ht="15.75" customHeight="1">
      <c r="A20" s="41"/>
      <c r="B20" s="42" t="s">
        <v>17</v>
      </c>
      <c r="C20" s="43">
        <v>1.54825963E8</v>
      </c>
      <c r="D20" s="44">
        <v>1.76398301E8</v>
      </c>
      <c r="E20" s="45">
        <f t="shared" si="1"/>
        <v>13.93328198</v>
      </c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</row>
    <row r="21" ht="15.75" customHeight="1">
      <c r="A21" s="41"/>
      <c r="B21" s="42" t="s">
        <v>42</v>
      </c>
      <c r="C21" s="43">
        <v>5.9126433E7</v>
      </c>
      <c r="D21" s="44">
        <v>6.265412E7</v>
      </c>
      <c r="E21" s="45">
        <f t="shared" si="1"/>
        <v>5.966345036</v>
      </c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</row>
    <row r="22" ht="15.75" customHeight="1">
      <c r="A22" s="41"/>
      <c r="B22" s="42" t="s">
        <v>43</v>
      </c>
      <c r="C22" s="43">
        <v>4.5844507E7</v>
      </c>
      <c r="D22" s="44">
        <v>4.1300734E7</v>
      </c>
      <c r="E22" s="45">
        <f t="shared" si="1"/>
        <v>-9.911270286</v>
      </c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</row>
    <row r="23" ht="15.75" customHeight="1">
      <c r="A23" s="41"/>
      <c r="B23" s="42" t="s">
        <v>44</v>
      </c>
      <c r="C23" s="43">
        <v>7.9708352E7</v>
      </c>
      <c r="D23" s="44">
        <v>1.22957968E8</v>
      </c>
      <c r="E23" s="45">
        <f t="shared" si="1"/>
        <v>54.25982963</v>
      </c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</row>
    <row r="24" ht="15.75" customHeight="1">
      <c r="A24" s="46"/>
      <c r="B24" s="47" t="s">
        <v>45</v>
      </c>
      <c r="C24" s="48"/>
      <c r="D24" s="49"/>
      <c r="E24" s="49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</row>
    <row r="25" ht="15.75" customHeight="1">
      <c r="A25" s="46"/>
      <c r="B25" s="50"/>
      <c r="C25" s="51"/>
      <c r="D25" s="51"/>
      <c r="E25" s="51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</row>
    <row r="26" ht="15.75" customHeight="1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</row>
    <row r="27" ht="15.75" customHeight="1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</row>
    <row r="28" ht="15.75" customHeight="1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</row>
    <row r="29" ht="15.75" customHeight="1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</row>
    <row r="30" ht="15.75" customHeight="1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</row>
    <row r="31" ht="15.75" customHeight="1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</row>
    <row r="32" ht="15.75" customHeight="1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</row>
    <row r="33" ht="15.75" customHeight="1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</row>
    <row r="34" ht="15.75" customHeight="1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</row>
    <row r="35" ht="15.75" customHeight="1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</row>
    <row r="36" ht="15.75" customHeight="1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</row>
    <row r="37" ht="15.75" customHeight="1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</row>
    <row r="38" ht="15.75" customHeight="1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</row>
    <row r="39" ht="15.75" customHeight="1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</row>
    <row r="40" ht="15.75" customHeight="1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</row>
    <row r="41" ht="15.75" customHeight="1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</row>
    <row r="42" ht="15.75" customHeight="1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</row>
    <row r="43" ht="15.75" customHeight="1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</row>
    <row r="44" ht="15.75" customHeight="1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</row>
    <row r="45" ht="15.75" customHeight="1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</row>
    <row r="46" ht="15.75" customHeight="1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</row>
    <row r="47" ht="15.75" customHeight="1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</row>
    <row r="48" ht="15.75" customHeight="1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</row>
    <row r="49" ht="15.75" customHeight="1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</row>
    <row r="50" ht="15.75" customHeight="1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</row>
    <row r="51" ht="15.75" customHeight="1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</row>
    <row r="52" ht="15.75" customHeight="1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</row>
    <row r="53" ht="15.75" customHeight="1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</row>
    <row r="54" ht="15.75" customHeight="1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</row>
    <row r="55" ht="15.75" customHeight="1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</row>
    <row r="56" ht="15.75" customHeight="1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</row>
    <row r="57" ht="15.75" customHeight="1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</row>
    <row r="58" ht="15.75" customHeight="1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</row>
    <row r="59" ht="15.75" customHeight="1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</row>
    <row r="60" ht="15.75" customHeight="1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</row>
    <row r="61" ht="15.75" customHeight="1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</row>
    <row r="62" ht="15.75" customHeight="1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</row>
    <row r="63" ht="15.75" customHeight="1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</row>
    <row r="64" ht="15.75" customHeight="1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</row>
    <row r="65" ht="15.75" customHeight="1">
      <c r="A65" s="16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</row>
    <row r="66" ht="15.75" customHeight="1">
      <c r="A66" s="16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</row>
    <row r="67" ht="15.75" customHeight="1">
      <c r="A67" s="16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</row>
    <row r="68" ht="15.75" customHeight="1">
      <c r="A68" s="16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</row>
    <row r="69" ht="15.75" customHeight="1">
      <c r="A69" s="16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</row>
    <row r="70" ht="15.75" customHeight="1">
      <c r="A70" s="16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</row>
    <row r="71" ht="15.75" customHeight="1">
      <c r="A71" s="16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</row>
    <row r="72" ht="15.75" customHeight="1">
      <c r="A72" s="16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</row>
    <row r="73" ht="15.75" customHeight="1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</row>
    <row r="74" ht="15.75" customHeight="1">
      <c r="A74" s="16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</row>
    <row r="75" ht="15.75" customHeight="1">
      <c r="A75" s="16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</row>
    <row r="76" ht="15.75" customHeight="1">
      <c r="A76" s="16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</row>
    <row r="77" ht="15.75" customHeight="1">
      <c r="A77" s="16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</row>
    <row r="78" ht="15.75" customHeight="1">
      <c r="A78" s="16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</row>
    <row r="79" ht="15.75" customHeight="1">
      <c r="A79" s="16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</row>
    <row r="80" ht="15.75" customHeight="1">
      <c r="A80" s="16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</row>
    <row r="81" ht="15.75" customHeight="1">
      <c r="A81" s="16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</row>
    <row r="82" ht="15.75" customHeight="1">
      <c r="A82" s="16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</row>
    <row r="83" ht="15.75" customHeight="1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</row>
    <row r="84" ht="15.75" customHeight="1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</row>
    <row r="85" ht="15.75" customHeight="1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</row>
    <row r="86" ht="15.75" customHeight="1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</row>
    <row r="87" ht="15.75" customHeight="1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</row>
    <row r="88" ht="15.75" customHeight="1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</row>
    <row r="89" ht="15.75" customHeight="1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</row>
    <row r="90" ht="15.75" customHeight="1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</row>
    <row r="91" ht="15.75" customHeight="1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</row>
    <row r="92" ht="15.75" customHeight="1">
      <c r="A92" s="16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</row>
    <row r="93" ht="15.75" customHeight="1">
      <c r="A93" s="16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</row>
    <row r="94" ht="15.75" customHeight="1">
      <c r="A94" s="16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</row>
    <row r="95" ht="15.75" customHeight="1">
      <c r="A95" s="16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</row>
    <row r="96" ht="15.75" customHeight="1">
      <c r="A96" s="16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</row>
    <row r="97" ht="15.75" customHeight="1">
      <c r="A97" s="16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</row>
    <row r="98" ht="15.75" customHeight="1">
      <c r="A98" s="16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</row>
    <row r="99" ht="15.75" customHeight="1">
      <c r="A99" s="16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</row>
    <row r="100" ht="15.75" customHeight="1">
      <c r="A100" s="16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</row>
    <row r="101" ht="15.75" customHeight="1">
      <c r="A101" s="16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</row>
    <row r="102" ht="15.75" customHeight="1">
      <c r="A102" s="16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</row>
    <row r="103" ht="15.75" customHeight="1">
      <c r="A103" s="16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</row>
    <row r="104" ht="15.75" customHeight="1">
      <c r="A104" s="16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</row>
    <row r="105" ht="15.75" customHeight="1">
      <c r="A105" s="16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</row>
    <row r="106" ht="15.75" customHeight="1">
      <c r="A106" s="16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</row>
    <row r="107" ht="15.75" customHeight="1">
      <c r="A107" s="16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</row>
    <row r="108" ht="15.75" customHeight="1">
      <c r="A108" s="16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</row>
    <row r="109" ht="15.75" customHeight="1">
      <c r="A109" s="16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</row>
    <row r="110" ht="15.75" customHeight="1">
      <c r="A110" s="16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</row>
    <row r="111" ht="15.75" customHeight="1">
      <c r="A111" s="16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</row>
    <row r="112" ht="15.75" customHeight="1">
      <c r="A112" s="16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</row>
    <row r="113" ht="15.75" customHeight="1">
      <c r="A113" s="16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</row>
    <row r="114" ht="15.75" customHeight="1">
      <c r="A114" s="16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</row>
    <row r="115" ht="15.75" customHeight="1">
      <c r="A115" s="16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</row>
    <row r="116" ht="15.75" customHeight="1">
      <c r="A116" s="16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</row>
    <row r="117" ht="15.75" customHeight="1">
      <c r="A117" s="16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</row>
    <row r="118" ht="15.75" customHeight="1">
      <c r="A118" s="16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</row>
    <row r="119" ht="15.75" customHeight="1">
      <c r="A119" s="16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</row>
    <row r="120" ht="15.75" customHeight="1">
      <c r="A120" s="16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</row>
    <row r="121" ht="15.75" customHeight="1">
      <c r="A121" s="16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</row>
    <row r="122" ht="15.75" customHeight="1">
      <c r="A122" s="16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</row>
    <row r="123" ht="15.75" customHeight="1">
      <c r="A123" s="16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</row>
    <row r="124" ht="15.75" customHeight="1">
      <c r="A124" s="16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</row>
    <row r="125" ht="15.75" customHeight="1">
      <c r="A125" s="16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</row>
    <row r="126" ht="15.75" customHeight="1">
      <c r="A126" s="16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</row>
    <row r="127" ht="15.75" customHeight="1">
      <c r="A127" s="16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</row>
    <row r="128" ht="15.75" customHeight="1">
      <c r="A128" s="16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</row>
    <row r="129" ht="15.75" customHeight="1">
      <c r="A129" s="16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</row>
    <row r="130" ht="15.75" customHeight="1">
      <c r="A130" s="16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</row>
    <row r="131" ht="15.75" customHeight="1">
      <c r="A131" s="16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</row>
    <row r="132" ht="15.75" customHeight="1">
      <c r="A132" s="16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</row>
    <row r="133" ht="15.75" customHeight="1">
      <c r="A133" s="16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</row>
    <row r="134" ht="15.75" customHeight="1">
      <c r="A134" s="16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</row>
    <row r="135" ht="15.75" customHeight="1">
      <c r="A135" s="16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</row>
    <row r="136" ht="15.75" customHeight="1">
      <c r="A136" s="16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</row>
    <row r="137" ht="15.75" customHeight="1">
      <c r="A137" s="16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</row>
    <row r="138" ht="15.75" customHeight="1">
      <c r="A138" s="16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</row>
    <row r="139" ht="15.75" customHeight="1">
      <c r="A139" s="16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</row>
    <row r="140" ht="15.75" customHeight="1">
      <c r="A140" s="16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</row>
    <row r="141" ht="15.75" customHeight="1">
      <c r="A141" s="16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</row>
    <row r="142" ht="15.75" customHeight="1">
      <c r="A142" s="16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</row>
    <row r="143" ht="15.75" customHeight="1">
      <c r="A143" s="16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</row>
    <row r="144" ht="15.75" customHeight="1">
      <c r="A144" s="16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</row>
    <row r="145" ht="15.75" customHeight="1">
      <c r="A145" s="16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</row>
    <row r="146" ht="15.75" customHeight="1">
      <c r="A146" s="16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</row>
    <row r="147" ht="15.75" customHeight="1">
      <c r="A147" s="16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</row>
    <row r="148" ht="15.75" customHeight="1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</row>
    <row r="149" ht="15.75" customHeight="1">
      <c r="A149" s="16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</row>
    <row r="150" ht="15.75" customHeight="1">
      <c r="A150" s="16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</row>
    <row r="151" ht="15.75" customHeight="1">
      <c r="A151" s="16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</row>
    <row r="152" ht="15.75" customHeight="1">
      <c r="A152" s="16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</row>
    <row r="153" ht="15.75" customHeight="1">
      <c r="A153" s="16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</row>
    <row r="154" ht="15.75" customHeight="1">
      <c r="A154" s="16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</row>
    <row r="155" ht="15.75" customHeight="1">
      <c r="A155" s="16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</row>
    <row r="156" ht="15.75" customHeight="1">
      <c r="A156" s="16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</row>
    <row r="157" ht="15.75" customHeight="1">
      <c r="A157" s="16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</row>
    <row r="158" ht="15.75" customHeight="1">
      <c r="A158" s="16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</row>
    <row r="159" ht="15.75" customHeight="1">
      <c r="A159" s="16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</row>
    <row r="160" ht="15.75" customHeight="1">
      <c r="A160" s="16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</row>
    <row r="161" ht="15.75" customHeight="1">
      <c r="A161" s="16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</row>
    <row r="162" ht="15.75" customHeight="1">
      <c r="A162" s="16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</row>
    <row r="163" ht="15.75" customHeight="1">
      <c r="A163" s="16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</row>
    <row r="164" ht="15.75" customHeight="1">
      <c r="A164" s="16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</row>
    <row r="165" ht="15.75" customHeight="1">
      <c r="A165" s="16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</row>
    <row r="166" ht="15.75" customHeight="1">
      <c r="A166" s="16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</row>
    <row r="167" ht="15.75" customHeight="1">
      <c r="A167" s="16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</row>
    <row r="168" ht="15.75" customHeight="1">
      <c r="A168" s="16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</row>
    <row r="169" ht="15.75" customHeight="1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</row>
    <row r="170" ht="15.75" customHeight="1">
      <c r="A170" s="16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</row>
    <row r="171" ht="15.75" customHeight="1">
      <c r="A171" s="16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</row>
    <row r="172" ht="15.75" customHeight="1">
      <c r="A172" s="16"/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</row>
    <row r="173" ht="15.75" customHeight="1">
      <c r="A173" s="16"/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</row>
    <row r="174" ht="15.75" customHeight="1">
      <c r="A174" s="16"/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</row>
    <row r="175" ht="15.75" customHeight="1">
      <c r="A175" s="16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</row>
    <row r="176" ht="15.75" customHeight="1">
      <c r="A176" s="16"/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</row>
    <row r="177" ht="15.75" customHeight="1">
      <c r="A177" s="16"/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</row>
    <row r="178" ht="15.75" customHeight="1">
      <c r="A178" s="16"/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</row>
    <row r="179" ht="15.75" customHeight="1">
      <c r="A179" s="16"/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</row>
    <row r="180" ht="15.75" customHeight="1">
      <c r="A180" s="16"/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</row>
    <row r="181" ht="15.75" customHeight="1">
      <c r="A181" s="16"/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</row>
    <row r="182" ht="15.75" customHeight="1">
      <c r="A182" s="16"/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</row>
    <row r="183" ht="15.75" customHeight="1">
      <c r="A183" s="16"/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</row>
    <row r="184" ht="15.75" customHeight="1">
      <c r="A184" s="16"/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</row>
    <row r="185" ht="15.75" customHeight="1">
      <c r="A185" s="16"/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</row>
    <row r="186" ht="15.75" customHeight="1">
      <c r="A186" s="16"/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</row>
    <row r="187" ht="15.75" customHeight="1">
      <c r="A187" s="16"/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</row>
    <row r="188" ht="15.75" customHeight="1">
      <c r="A188" s="16"/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</row>
    <row r="189" ht="15.75" customHeight="1">
      <c r="A189" s="16"/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</row>
    <row r="190" ht="15.75" customHeight="1">
      <c r="A190" s="16"/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</row>
    <row r="191" ht="15.75" customHeight="1">
      <c r="A191" s="16"/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</row>
    <row r="192" ht="15.75" customHeight="1">
      <c r="A192" s="16"/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</row>
    <row r="193" ht="15.75" customHeight="1">
      <c r="A193" s="16"/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</row>
    <row r="194" ht="15.75" customHeight="1">
      <c r="A194" s="16"/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</row>
    <row r="195" ht="15.75" customHeight="1">
      <c r="A195" s="16"/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</row>
    <row r="196" ht="15.75" customHeight="1">
      <c r="A196" s="16"/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</row>
    <row r="197" ht="15.75" customHeight="1">
      <c r="A197" s="16"/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</row>
    <row r="198" ht="15.75" customHeight="1">
      <c r="A198" s="16"/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</row>
    <row r="199" ht="15.75" customHeight="1">
      <c r="A199" s="16"/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</row>
    <row r="200" ht="15.75" customHeight="1">
      <c r="A200" s="16"/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</row>
    <row r="201" ht="15.75" customHeight="1">
      <c r="A201" s="16"/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</row>
    <row r="202" ht="15.75" customHeight="1">
      <c r="A202" s="16"/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</row>
    <row r="203" ht="15.75" customHeight="1">
      <c r="A203" s="16"/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</row>
    <row r="204" ht="15.75" customHeight="1">
      <c r="A204" s="16"/>
      <c r="B204" s="16"/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</row>
    <row r="205" ht="15.75" customHeight="1">
      <c r="A205" s="16"/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</row>
    <row r="206" ht="15.75" customHeight="1">
      <c r="A206" s="16"/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</row>
    <row r="207" ht="15.75" customHeight="1">
      <c r="A207" s="16"/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</row>
    <row r="208" ht="15.75" customHeight="1">
      <c r="A208" s="16"/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</row>
    <row r="209" ht="15.75" customHeight="1">
      <c r="A209" s="16"/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</row>
    <row r="210" ht="15.75" customHeight="1">
      <c r="A210" s="16"/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</row>
    <row r="211" ht="15.75" customHeight="1">
      <c r="A211" s="16"/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</row>
    <row r="212" ht="15.75" customHeight="1">
      <c r="A212" s="16"/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</row>
    <row r="213" ht="15.75" customHeight="1">
      <c r="A213" s="16"/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</row>
    <row r="214" ht="15.75" customHeight="1">
      <c r="A214" s="16"/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</row>
    <row r="215" ht="15.75" customHeight="1">
      <c r="A215" s="16"/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</row>
    <row r="216" ht="15.75" customHeight="1">
      <c r="A216" s="16"/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</row>
    <row r="217" ht="15.75" customHeight="1">
      <c r="A217" s="16"/>
      <c r="B217" s="16"/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</row>
    <row r="218" ht="15.75" customHeight="1">
      <c r="A218" s="16"/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</row>
    <row r="219" ht="15.75" customHeight="1">
      <c r="A219" s="16"/>
      <c r="B219" s="16"/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</row>
    <row r="220" ht="15.75" customHeight="1">
      <c r="A220" s="16"/>
      <c r="B220" s="16"/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</row>
    <row r="221" ht="15.75" customHeight="1">
      <c r="A221" s="16"/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</row>
    <row r="222" ht="15.75" customHeight="1">
      <c r="A222" s="16"/>
      <c r="B222" s="16"/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</row>
    <row r="223" ht="15.75" customHeight="1">
      <c r="A223" s="16"/>
      <c r="B223" s="16"/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</row>
    <row r="224" ht="15.75" customHeight="1">
      <c r="A224" s="16"/>
      <c r="B224" s="16"/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</row>
    <row r="225" ht="15.75" customHeight="1">
      <c r="A225" s="16"/>
      <c r="B225" s="16"/>
      <c r="C225" s="16"/>
      <c r="D225" s="16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</row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C1:E1"/>
    <mergeCell ref="C3:D3"/>
  </mergeCells>
  <printOptions horizontalCentered="1"/>
  <pageMargins bottom="0.0" footer="0.0" header="0.0" left="0.0" right="0.0" top="0.0"/>
  <pageSetup fitToHeight="0" cellComments="atEnd" orientation="landscape" pageOrder="overThenDown" paperHeight="4.960629921259842in" paperWidth="7.086614173228346in"/>
  <drawing r:id="rId1"/>
  <tableParts count="1">
    <tablePart r:id="rId3"/>
  </tableParts>
</worksheet>
</file>