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24615" windowHeight="9150"/>
  </bookViews>
  <sheets>
    <sheet name="meta" sheetId="1" r:id="rId1"/>
    <sheet name="graphe1" sheetId="2" r:id="rId2"/>
    <sheet name="tab1 " sheetId="3" r:id="rId3"/>
  </sheets>
  <calcPr calcId="125725"/>
</workbook>
</file>

<file path=xl/calcChain.xml><?xml version="1.0" encoding="utf-8"?>
<calcChain xmlns="http://schemas.openxmlformats.org/spreadsheetml/2006/main">
  <c r="G23" i="3"/>
  <c r="D23"/>
  <c r="G22"/>
  <c r="D22"/>
  <c r="G21"/>
  <c r="D21"/>
  <c r="G20"/>
  <c r="D20"/>
  <c r="G19"/>
  <c r="D19"/>
  <c r="G18"/>
  <c r="D18"/>
  <c r="G17"/>
  <c r="D17"/>
  <c r="G16"/>
  <c r="D16"/>
  <c r="G15"/>
  <c r="D15"/>
  <c r="G14"/>
  <c r="D14"/>
  <c r="G13"/>
  <c r="D13"/>
  <c r="G12"/>
  <c r="D12"/>
  <c r="G11"/>
  <c r="D11"/>
  <c r="G10"/>
  <c r="D10"/>
  <c r="G9"/>
  <c r="D9"/>
  <c r="G8"/>
  <c r="D8"/>
  <c r="G7"/>
  <c r="D7"/>
  <c r="G6"/>
  <c r="D6"/>
  <c r="G5"/>
  <c r="D5"/>
  <c r="G4"/>
  <c r="D4"/>
</calcChain>
</file>

<file path=xl/sharedStrings.xml><?xml version="1.0" encoding="utf-8"?>
<sst xmlns="http://schemas.openxmlformats.org/spreadsheetml/2006/main" count="53" uniqueCount="48">
  <si>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</si>
  <si>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</si>
  <si>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</si>
  <si>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</si>
  <si>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</si>
  <si>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</si>
  <si>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</si>
  <si>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</si>
  <si>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</si>
  <si>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</si>
  <si>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</si>
  <si>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</si>
  <si>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</si>
  <si>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</si>
  <si>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</si>
  <si>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</si>
  <si>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</si>
  <si>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</si>
  <si>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</si>
  <si>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</si>
  <si>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octobre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</si>
  <si>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</si>
  <si>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</si>
  <si>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</si>
  <si>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</si>
  <si>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</si>
  <si>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</si>
  <si>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</si>
  <si>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</si>
  <si>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</si>
  <si>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</si>
  <si>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</si>
  <si>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</si>
  <si>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</si>
  <si>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</si>
  <si>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</si>
  <si>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</si>
  <si>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</si>
  <si>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</si>
  <si>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</si>
  <si>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</si>
  <si>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</si>
  <si>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</si>
  <si>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</si>
  <si>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</si>
  <si>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</si>
  <si>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</si>
  <si>
    <t>Direction régionale des douanes de Polynésie française - ISPF</t>
  </si>
</sst>
</file>

<file path=xl/styles.xml><?xml version="1.0" encoding="utf-8"?>
<styleSheet xmlns="http://schemas.openxmlformats.org/spreadsheetml/2006/main">
  <numFmts count="4">
    <numFmt numFmtId="164" formatCode="d/m/yyyy"/>
    <numFmt numFmtId="165" formatCode="0.000"/>
    <numFmt numFmtId="166" formatCode="#,###,,"/>
    <numFmt numFmtId="167" formatCode="0.0"/>
  </numFmts>
  <fonts count="14">
    <font>
      <sz val="10"/>
      <color rgb="FF000000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color rgb="FF000000"/>
      <name val="Arial"/>
    </font>
    <font>
      <sz val="10"/>
      <color rgb="FFCCC0DA"/>
      <name val="Roboto"/>
    </font>
    <font>
      <b/>
      <sz val="10"/>
      <color rgb="FFFFFFFF"/>
      <name val="Roboto"/>
    </font>
    <font>
      <sz val="10"/>
      <name val="Arial"/>
    </font>
    <font>
      <sz val="10"/>
      <color theme="1"/>
      <name val="Roboto"/>
    </font>
    <font>
      <sz val="10"/>
      <color rgb="FF000000"/>
      <name val="Roboto"/>
    </font>
    <font>
      <i/>
      <sz val="10"/>
      <color rgb="FF00B0F0"/>
      <name val="Roboto"/>
    </font>
    <font>
      <sz val="10"/>
      <color rgb="FF00B0F0"/>
      <name val="Roboto"/>
    </font>
    <font>
      <b/>
      <sz val="10"/>
      <color rgb="FF000000"/>
      <name val="Roboto"/>
    </font>
    <font>
      <i/>
      <sz val="10"/>
      <color rgb="FF000000"/>
      <name val="Roboto"/>
    </font>
    <font>
      <i/>
      <sz val="8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3" fillId="0" borderId="0" xfId="0" applyFont="1"/>
    <xf numFmtId="164" fontId="1" fillId="0" borderId="0" xfId="0" applyNumberFormat="1" applyFont="1" applyAlignment="1">
      <alignment horizontal="right"/>
    </xf>
    <xf numFmtId="1" fontId="1" fillId="0" borderId="0" xfId="0" applyNumberFormat="1" applyFont="1"/>
    <xf numFmtId="1" fontId="1" fillId="0" borderId="0" xfId="0" applyNumberFormat="1" applyFont="1" applyAlignment="1">
      <alignment horizontal="right"/>
    </xf>
    <xf numFmtId="165" fontId="1" fillId="0" borderId="0" xfId="0" applyNumberFormat="1" applyFont="1"/>
    <xf numFmtId="1" fontId="3" fillId="0" borderId="0" xfId="0" applyNumberFormat="1" applyFont="1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5" xfId="0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1" fillId="0" borderId="0" xfId="0" applyFont="1" applyAlignment="1">
      <alignment horizontal="left"/>
    </xf>
    <xf numFmtId="166" fontId="11" fillId="0" borderId="4" xfId="0" applyNumberFormat="1" applyFont="1" applyBorder="1" applyAlignment="1">
      <alignment horizontal="right"/>
    </xf>
    <xf numFmtId="166" fontId="11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166" fontId="11" fillId="0" borderId="4" xfId="0" applyNumberFormat="1" applyFont="1" applyBorder="1" applyAlignment="1">
      <alignment horizontal="right"/>
    </xf>
    <xf numFmtId="166" fontId="11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166" fontId="12" fillId="0" borderId="4" xfId="0" applyNumberFormat="1" applyFont="1" applyBorder="1" applyAlignment="1">
      <alignment horizontal="right"/>
    </xf>
    <xf numFmtId="166" fontId="12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166" fontId="12" fillId="0" borderId="4" xfId="0" applyNumberFormat="1" applyFont="1" applyBorder="1" applyAlignment="1">
      <alignment horizontal="right"/>
    </xf>
    <xf numFmtId="166" fontId="12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5" xfId="0" applyFont="1" applyBorder="1" applyAlignment="1">
      <alignment horizontal="left"/>
    </xf>
    <xf numFmtId="166" fontId="11" fillId="0" borderId="6" xfId="0" applyNumberFormat="1" applyFont="1" applyBorder="1" applyAlignment="1">
      <alignment horizontal="right"/>
    </xf>
    <xf numFmtId="166" fontId="11" fillId="0" borderId="5" xfId="0" applyNumberFormat="1" applyFont="1" applyBorder="1" applyAlignment="1">
      <alignment horizontal="right"/>
    </xf>
    <xf numFmtId="167" fontId="11" fillId="0" borderId="7" xfId="0" applyNumberFormat="1" applyFont="1" applyBorder="1" applyAlignment="1">
      <alignment horizontal="right"/>
    </xf>
    <xf numFmtId="166" fontId="11" fillId="0" borderId="6" xfId="0" applyNumberFormat="1" applyFont="1" applyBorder="1" applyAlignment="1">
      <alignment horizontal="right"/>
    </xf>
    <xf numFmtId="166" fontId="11" fillId="0" borderId="5" xfId="0" applyNumberFormat="1" applyFont="1" applyBorder="1" applyAlignment="1">
      <alignment horizontal="right"/>
    </xf>
    <xf numFmtId="167" fontId="11" fillId="0" borderId="5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6" fontId="8" fillId="0" borderId="4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/>
    </xf>
    <xf numFmtId="166" fontId="8" fillId="0" borderId="4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/>
    </xf>
    <xf numFmtId="0" fontId="13" fillId="0" borderId="0" xfId="0" applyFont="1"/>
    <xf numFmtId="0" fontId="12" fillId="0" borderId="0" xfId="0" applyFont="1"/>
    <xf numFmtId="0" fontId="7" fillId="0" borderId="0" xfId="0" applyFont="1"/>
    <xf numFmtId="0" fontId="13" fillId="0" borderId="0" xfId="0" applyFont="1"/>
    <xf numFmtId="0" fontId="12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10" fillId="0" borderId="6" xfId="0" applyFont="1" applyBorder="1" applyAlignment="1">
      <alignment horizontal="center"/>
    </xf>
    <xf numFmtId="0" fontId="6" fillId="0" borderId="5" xfId="0" applyFont="1" applyBorder="1"/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1 -style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_1" displayName="Table_1" ref="A4:D24" headerRowCount="0">
  <tableColumns count="4">
    <tableColumn id="1" name="Column1"/>
    <tableColumn id="2" name="Column2"/>
    <tableColumn id="3" name="Column3"/>
    <tableColumn id="4" name="Column4"/>
  </tableColumns>
  <tableStyleInfo name="tab1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1000"/>
  <sheetViews>
    <sheetView tabSelected="1" workbookViewId="0">
      <selection activeCell="E11" sqref="E11"/>
    </sheetView>
  </sheetViews>
  <sheetFormatPr baseColWidth="10" defaultColWidth="12.5703125" defaultRowHeight="15" customHeight="1"/>
  <cols>
    <col min="1" max="1" width="7.7109375" customWidth="1"/>
    <col min="2" max="2" width="6" customWidth="1"/>
    <col min="3" max="3" width="10" customWidth="1"/>
    <col min="4" max="4" width="51.140625" customWidth="1"/>
    <col min="5" max="5" width="25.7109375" customWidth="1"/>
    <col min="6" max="26" width="14.42578125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3">
        <v>1</v>
      </c>
      <c r="B2" s="1" t="s">
        <v>5</v>
      </c>
      <c r="C2" s="1" t="s">
        <v>6</v>
      </c>
      <c r="D2" s="4" t="s">
        <v>7</v>
      </c>
      <c r="E2" s="1" t="s">
        <v>47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3">
        <v>2</v>
      </c>
      <c r="B3" s="1" t="s">
        <v>8</v>
      </c>
      <c r="C3" s="1" t="s">
        <v>9</v>
      </c>
      <c r="D3" s="1" t="s">
        <v>10</v>
      </c>
      <c r="E3" s="1" t="s">
        <v>47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00"/>
  <sheetViews>
    <sheetView workbookViewId="0">
      <pane xSplit="1" topLeftCell="B1" activePane="topRight" state="frozen"/>
      <selection pane="topRight" activeCell="C2" sqref="C2"/>
    </sheetView>
  </sheetViews>
  <sheetFormatPr baseColWidth="10" defaultColWidth="12.5703125" defaultRowHeight="15" customHeight="1"/>
  <cols>
    <col min="1" max="1" width="11.28515625" customWidth="1"/>
    <col min="2" max="2" width="9.5703125" customWidth="1"/>
    <col min="3" max="3" width="18.85546875" customWidth="1"/>
    <col min="4" max="5" width="12.28515625" customWidth="1"/>
    <col min="6" max="6" width="9.140625" customWidth="1"/>
    <col min="7" max="7" width="17.42578125" customWidth="1"/>
    <col min="8" max="8" width="18.140625" customWidth="1"/>
    <col min="9" max="9" width="17.7109375" customWidth="1"/>
    <col min="10" max="26" width="14.42578125" customWidth="1"/>
  </cols>
  <sheetData>
    <row r="1" spans="1:26" ht="15" customHeigh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>
      <c r="A2" s="6">
        <v>44105</v>
      </c>
      <c r="B2" s="3">
        <v>11337152</v>
      </c>
      <c r="C2" s="3">
        <v>735996625</v>
      </c>
      <c r="D2" s="3">
        <v>3116975.5489999996</v>
      </c>
      <c r="E2" s="3">
        <v>3482.5069999999996</v>
      </c>
      <c r="F2" s="3">
        <v>742.74700000000007</v>
      </c>
      <c r="G2" s="3">
        <v>104894.64999999998</v>
      </c>
      <c r="H2" s="3">
        <v>919580771</v>
      </c>
      <c r="I2" s="3">
        <v>15313250691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>
      <c r="A3" s="6">
        <v>44136</v>
      </c>
      <c r="B3" s="3">
        <v>15165557</v>
      </c>
      <c r="C3" s="3">
        <v>1005397226</v>
      </c>
      <c r="D3" s="3">
        <v>21112038.513999999</v>
      </c>
      <c r="E3" s="3">
        <v>1075.1339999999998</v>
      </c>
      <c r="F3" s="3">
        <v>636.54999999999995</v>
      </c>
      <c r="G3" s="3">
        <v>102702.48000000004</v>
      </c>
      <c r="H3" s="3">
        <v>523878752</v>
      </c>
      <c r="I3" s="3">
        <v>15089527643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>
      <c r="A4" s="6">
        <v>44166</v>
      </c>
      <c r="B4" s="3">
        <v>15901245</v>
      </c>
      <c r="C4" s="3">
        <v>989997258</v>
      </c>
      <c r="D4" s="3">
        <v>1575119.6809999999</v>
      </c>
      <c r="E4" s="3">
        <v>1856.0200000000002</v>
      </c>
      <c r="F4" s="3">
        <v>619.39800000000002</v>
      </c>
      <c r="G4" s="3">
        <v>86579.79</v>
      </c>
      <c r="H4" s="3">
        <v>899156759</v>
      </c>
      <c r="I4" s="3">
        <v>18345959893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>
      <c r="A5" s="6">
        <v>44197</v>
      </c>
      <c r="B5" s="3">
        <v>13217546</v>
      </c>
      <c r="C5" s="3">
        <v>610691053</v>
      </c>
      <c r="D5" s="3">
        <v>2903716.1050000004</v>
      </c>
      <c r="E5" s="3">
        <v>454.19499999999999</v>
      </c>
      <c r="F5" s="3">
        <v>596.36099999999999</v>
      </c>
      <c r="G5" s="3">
        <v>37066.76</v>
      </c>
      <c r="H5" s="3">
        <v>375247919</v>
      </c>
      <c r="I5" s="3">
        <v>12790338864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>
      <c r="A6" s="6">
        <v>44228</v>
      </c>
      <c r="B6" s="3">
        <v>15061192</v>
      </c>
      <c r="C6" s="3">
        <v>887141882</v>
      </c>
      <c r="D6" s="3">
        <v>32762150.899999999</v>
      </c>
      <c r="E6" s="3">
        <v>1230.991</v>
      </c>
      <c r="F6" s="3">
        <v>936.72399999999993</v>
      </c>
      <c r="G6" s="3">
        <v>51882.080000000009</v>
      </c>
      <c r="H6" s="3">
        <v>518965370</v>
      </c>
      <c r="I6" s="3">
        <v>13778929635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>
      <c r="A7" s="6">
        <v>44256</v>
      </c>
      <c r="B7" s="1">
        <v>26514332</v>
      </c>
      <c r="C7" s="3">
        <v>963232168</v>
      </c>
      <c r="D7" s="3">
        <v>2977971.7569999998</v>
      </c>
      <c r="E7" s="7">
        <v>6458.3339999999998</v>
      </c>
      <c r="F7" s="8">
        <v>1895.9929999999999</v>
      </c>
      <c r="G7" s="8">
        <v>81752.89</v>
      </c>
      <c r="H7" s="3">
        <v>1022318883</v>
      </c>
      <c r="I7" s="3">
        <v>15717465297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>
      <c r="A8" s="6">
        <v>44287</v>
      </c>
      <c r="B8" s="1">
        <v>23008243</v>
      </c>
      <c r="C8" s="3">
        <v>1133088324</v>
      </c>
      <c r="D8" s="3">
        <v>3087638.0419999999</v>
      </c>
      <c r="E8" s="7">
        <v>3450.3760000000016</v>
      </c>
      <c r="F8" s="8">
        <v>334.75799999999998</v>
      </c>
      <c r="G8" s="8">
        <v>63670.929999999993</v>
      </c>
      <c r="H8" s="3">
        <v>1162774263</v>
      </c>
      <c r="I8" s="3">
        <v>16805439313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>
      <c r="A9" s="6">
        <v>44317</v>
      </c>
      <c r="B9" s="1">
        <v>19894207</v>
      </c>
      <c r="C9" s="3">
        <v>955429567</v>
      </c>
      <c r="D9" s="3">
        <v>18062053.684999999</v>
      </c>
      <c r="E9" s="7">
        <v>172.88500000000002</v>
      </c>
      <c r="F9" s="8">
        <v>422.28899999999999</v>
      </c>
      <c r="G9" s="8">
        <v>142902.35</v>
      </c>
      <c r="H9" s="3">
        <v>470217204</v>
      </c>
      <c r="I9" s="3">
        <v>14838015425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>
      <c r="A10" s="6">
        <v>44348</v>
      </c>
      <c r="B10" s="1">
        <v>23653496</v>
      </c>
      <c r="C10" s="3">
        <v>1156093234</v>
      </c>
      <c r="D10" s="3">
        <v>16962643.202</v>
      </c>
      <c r="E10" s="7">
        <v>547.21600000000001</v>
      </c>
      <c r="F10" s="8">
        <v>691.46199999999999</v>
      </c>
      <c r="G10" s="8">
        <v>160161.67000000001</v>
      </c>
      <c r="H10" s="3">
        <v>694810359</v>
      </c>
      <c r="I10" s="3">
        <v>20886453399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>
      <c r="A11" s="6">
        <v>44378</v>
      </c>
      <c r="B11" s="1">
        <v>24999901</v>
      </c>
      <c r="C11" s="3">
        <v>567669800</v>
      </c>
      <c r="D11" s="3">
        <v>2480571.6919999998</v>
      </c>
      <c r="E11" s="7">
        <v>256.17669999999998</v>
      </c>
      <c r="F11" s="8">
        <v>813.94600000000003</v>
      </c>
      <c r="G11" s="8">
        <v>144564.54999999999</v>
      </c>
      <c r="H11" s="3">
        <v>553994213</v>
      </c>
      <c r="I11" s="3">
        <v>17394903600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6">
        <v>44409</v>
      </c>
      <c r="B12" s="1">
        <v>13757708</v>
      </c>
      <c r="C12" s="3">
        <v>1239939214</v>
      </c>
      <c r="D12" s="3">
        <v>2401154.67</v>
      </c>
      <c r="E12" s="7">
        <v>661.61800000000005</v>
      </c>
      <c r="F12" s="8">
        <v>806.12700000000007</v>
      </c>
      <c r="G12" s="8">
        <v>127773.33</v>
      </c>
      <c r="H12" s="3">
        <v>743952201</v>
      </c>
      <c r="I12" s="3">
        <v>14570753098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>
      <c r="A13" s="6">
        <v>44440</v>
      </c>
      <c r="B13" s="1">
        <v>23813357</v>
      </c>
      <c r="C13" s="3">
        <v>1557756013</v>
      </c>
      <c r="D13" s="3">
        <v>17715342.215</v>
      </c>
      <c r="E13" s="7">
        <v>632.41329999999994</v>
      </c>
      <c r="F13" s="8">
        <v>799.26699999999994</v>
      </c>
      <c r="G13" s="8">
        <v>169568.32999999996</v>
      </c>
      <c r="H13" s="3">
        <v>768210655</v>
      </c>
      <c r="I13" s="3">
        <v>21335667642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>
      <c r="A14" s="6">
        <v>44470</v>
      </c>
      <c r="B14" s="1">
        <v>17714091</v>
      </c>
      <c r="C14" s="3">
        <v>780285506</v>
      </c>
      <c r="D14" s="3">
        <v>23690698.539999999</v>
      </c>
      <c r="E14" s="7">
        <v>1074.3779999999997</v>
      </c>
      <c r="F14" s="8">
        <v>1819.674</v>
      </c>
      <c r="G14" s="8">
        <v>157140.24000000002</v>
      </c>
      <c r="H14" s="3">
        <v>875249439</v>
      </c>
      <c r="I14" s="3">
        <v>15726454586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6">
        <v>44501</v>
      </c>
      <c r="B15" s="1">
        <v>21727937</v>
      </c>
      <c r="C15" s="3">
        <v>841110181</v>
      </c>
      <c r="D15" s="3">
        <v>398116.12700000004</v>
      </c>
      <c r="E15" s="7">
        <v>718.26800000000003</v>
      </c>
      <c r="F15" s="8">
        <v>2197.413</v>
      </c>
      <c r="G15" s="8">
        <v>158321.47</v>
      </c>
      <c r="H15" s="3">
        <v>924023990</v>
      </c>
      <c r="I15" s="3">
        <v>16208094315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6">
        <v>44531</v>
      </c>
      <c r="B16" s="1">
        <v>26773531</v>
      </c>
      <c r="C16" s="3">
        <v>1352408297</v>
      </c>
      <c r="D16" s="3">
        <v>354359.016</v>
      </c>
      <c r="E16" s="7">
        <v>1043.174</v>
      </c>
      <c r="F16" s="8">
        <v>729.63099999999997</v>
      </c>
      <c r="G16" s="8">
        <v>231394.65000000002</v>
      </c>
      <c r="H16" s="3">
        <v>1230804379</v>
      </c>
      <c r="I16" s="3">
        <v>20391492129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6">
        <v>44562</v>
      </c>
      <c r="B17" s="1">
        <v>16557295.800000001</v>
      </c>
      <c r="C17" s="3">
        <v>829990978</v>
      </c>
      <c r="D17" s="3">
        <v>15923426.731000001</v>
      </c>
      <c r="E17" s="9">
        <v>431.26900000000001</v>
      </c>
      <c r="F17" s="8">
        <v>895.73900000000003</v>
      </c>
      <c r="G17" s="8">
        <v>79401.290000000008</v>
      </c>
      <c r="H17" s="3">
        <v>514408958</v>
      </c>
      <c r="I17" s="3">
        <v>17300633404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6">
        <v>44593</v>
      </c>
      <c r="B18" s="1">
        <v>20191382</v>
      </c>
      <c r="C18" s="3">
        <v>1102175145</v>
      </c>
      <c r="D18" s="3">
        <v>158.63</v>
      </c>
      <c r="E18" s="7">
        <v>468.95699999999999</v>
      </c>
      <c r="F18" s="8">
        <v>1672.5740000000001</v>
      </c>
      <c r="G18" s="8">
        <v>120456.57000000002</v>
      </c>
      <c r="H18" s="3">
        <v>661027860</v>
      </c>
      <c r="I18" s="3">
        <v>16837530349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6">
        <v>44621</v>
      </c>
      <c r="B19" s="1">
        <v>25862243</v>
      </c>
      <c r="C19" s="3">
        <v>1332200192</v>
      </c>
      <c r="D19" s="3">
        <v>15092663.795000002</v>
      </c>
      <c r="E19" s="1">
        <v>580.81600000000003</v>
      </c>
      <c r="F19" s="3">
        <v>986.16300000000001</v>
      </c>
      <c r="G19" s="8">
        <v>161344.18999999997</v>
      </c>
      <c r="H19" s="3">
        <v>805240516</v>
      </c>
      <c r="I19" s="3">
        <v>20066035445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>
      <c r="A20" s="6">
        <v>44652</v>
      </c>
      <c r="B20" s="1">
        <v>19025812</v>
      </c>
      <c r="C20" s="3">
        <v>1064621308</v>
      </c>
      <c r="D20" s="3">
        <v>55243.277000000002</v>
      </c>
      <c r="E20" s="1">
        <v>908.42599999999993</v>
      </c>
      <c r="F20" s="3">
        <v>453.75799999999998</v>
      </c>
      <c r="G20" s="8">
        <v>93607.28</v>
      </c>
      <c r="H20" s="3">
        <v>928995142</v>
      </c>
      <c r="I20" s="3">
        <v>17778020380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6">
        <v>44682</v>
      </c>
      <c r="B21" s="1">
        <v>21471787</v>
      </c>
      <c r="C21" s="3">
        <v>1159659049</v>
      </c>
      <c r="D21" s="3">
        <v>29088.01</v>
      </c>
      <c r="E21" s="1">
        <v>779.86700000000008</v>
      </c>
      <c r="F21" s="3">
        <v>688.798</v>
      </c>
      <c r="G21" s="8">
        <v>120501.49999999996</v>
      </c>
      <c r="H21" s="3">
        <v>973427089</v>
      </c>
      <c r="I21" s="3">
        <v>20970209992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6">
        <v>44713</v>
      </c>
      <c r="B22" s="1">
        <v>23218243</v>
      </c>
      <c r="C22" s="3">
        <v>1057806130</v>
      </c>
      <c r="D22" s="3">
        <v>15094522.359999999</v>
      </c>
      <c r="E22" s="1">
        <v>1173.5150000000001</v>
      </c>
      <c r="F22" s="3">
        <v>535.56500000000005</v>
      </c>
      <c r="G22" s="8">
        <v>149349.82</v>
      </c>
      <c r="H22" s="3">
        <v>1391305677</v>
      </c>
      <c r="I22" s="3">
        <v>22583537275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6">
        <v>44743</v>
      </c>
      <c r="B23" s="1">
        <v>26963214</v>
      </c>
      <c r="C23" s="3">
        <v>673659043</v>
      </c>
      <c r="D23" s="3">
        <v>16268853.232000001</v>
      </c>
      <c r="E23" s="7">
        <v>595.49478999999997</v>
      </c>
      <c r="F23" s="3">
        <v>529.52</v>
      </c>
      <c r="G23" s="8">
        <v>188930.24</v>
      </c>
      <c r="H23" s="3">
        <v>880784676</v>
      </c>
      <c r="I23" s="3">
        <v>22623888108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6">
        <v>44774</v>
      </c>
      <c r="B24" s="1">
        <v>18662393</v>
      </c>
      <c r="C24" s="3">
        <v>1882183110</v>
      </c>
      <c r="D24" s="3">
        <v>168165.46899999998</v>
      </c>
      <c r="E24" s="7">
        <v>374.16299999999995</v>
      </c>
      <c r="F24" s="3">
        <v>613.21900000000005</v>
      </c>
      <c r="G24" s="8">
        <v>153397.03000000003</v>
      </c>
      <c r="H24" s="3">
        <v>732710118</v>
      </c>
      <c r="I24" s="3">
        <v>22611987959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6">
        <v>44805</v>
      </c>
      <c r="B25" s="5">
        <v>22692216</v>
      </c>
      <c r="C25" s="5">
        <v>719238084</v>
      </c>
      <c r="D25" s="5">
        <v>128190.52499999999</v>
      </c>
      <c r="E25" s="10">
        <v>718.53100000000006</v>
      </c>
      <c r="F25" s="5">
        <v>1340.008</v>
      </c>
      <c r="G25" s="10">
        <v>127996.82</v>
      </c>
      <c r="H25" s="5">
        <v>1126546842</v>
      </c>
      <c r="I25" s="5">
        <v>20785525208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6">
        <v>44835</v>
      </c>
      <c r="B26" s="5">
        <v>20591815</v>
      </c>
      <c r="C26" s="5">
        <v>1362641490</v>
      </c>
      <c r="D26" s="5">
        <v>15035588.009</v>
      </c>
      <c r="E26" s="10">
        <v>590.09400000000005</v>
      </c>
      <c r="F26" s="5">
        <v>948.12699999999995</v>
      </c>
      <c r="G26" s="10">
        <v>170547.30000000005</v>
      </c>
      <c r="H26" s="5">
        <v>1052146393</v>
      </c>
      <c r="I26" s="5">
        <v>24632581997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5"/>
      <c r="B27" s="5"/>
      <c r="C27" s="5"/>
      <c r="D27" s="5"/>
      <c r="E27" s="10"/>
      <c r="F27" s="5"/>
      <c r="G27" s="10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W1000"/>
  <sheetViews>
    <sheetView workbookViewId="0"/>
  </sheetViews>
  <sheetFormatPr baseColWidth="10" defaultColWidth="12.5703125" defaultRowHeight="15" customHeight="1"/>
  <cols>
    <col min="1" max="1" width="30" customWidth="1"/>
    <col min="2" max="2" width="7.5703125" customWidth="1"/>
    <col min="3" max="5" width="8.28515625" customWidth="1"/>
    <col min="6" max="6" width="8.140625" customWidth="1"/>
    <col min="7" max="7" width="9" customWidth="1"/>
    <col min="8" max="26" width="14.42578125" customWidth="1"/>
  </cols>
  <sheetData>
    <row r="1" spans="1:23" ht="13.5" customHeight="1">
      <c r="A1" s="11"/>
      <c r="B1" s="51" t="s">
        <v>20</v>
      </c>
      <c r="C1" s="52"/>
      <c r="D1" s="53"/>
      <c r="E1" s="51" t="s">
        <v>21</v>
      </c>
      <c r="F1" s="52"/>
      <c r="G1" s="53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14.25" customHeight="1">
      <c r="A2" s="13"/>
      <c r="B2" s="14">
        <v>2021</v>
      </c>
      <c r="C2" s="15">
        <v>2022</v>
      </c>
      <c r="D2" s="15" t="s">
        <v>22</v>
      </c>
      <c r="E2" s="14">
        <v>2021</v>
      </c>
      <c r="F2" s="15">
        <v>2022</v>
      </c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12" customHeight="1">
      <c r="A3" s="16" t="s">
        <v>23</v>
      </c>
      <c r="B3" s="54" t="s">
        <v>24</v>
      </c>
      <c r="C3" s="55"/>
      <c r="D3" s="17" t="s">
        <v>25</v>
      </c>
      <c r="E3" s="54" t="s">
        <v>24</v>
      </c>
      <c r="F3" s="55"/>
      <c r="G3" s="17" t="s">
        <v>25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5.75" customHeight="1">
      <c r="A4" s="18" t="s">
        <v>26</v>
      </c>
      <c r="B4" s="19">
        <v>15726454586</v>
      </c>
      <c r="C4" s="20">
        <v>24632581997</v>
      </c>
      <c r="D4" s="21">
        <f t="shared" ref="D4:D23" si="0">(C4/B4-1)*100</f>
        <v>56.631501793979751</v>
      </c>
      <c r="E4" s="22">
        <v>163844420859</v>
      </c>
      <c r="F4" s="23">
        <v>206189950117</v>
      </c>
      <c r="G4" s="24">
        <f t="shared" ref="G4:G23" si="1">(F4/E4-1)*100</f>
        <v>25.844962578519159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spans="1:23" ht="12.75" customHeight="1">
      <c r="A5" s="18" t="s">
        <v>27</v>
      </c>
      <c r="B5" s="19">
        <v>6160489752</v>
      </c>
      <c r="C5" s="20">
        <v>9206366103</v>
      </c>
      <c r="D5" s="21">
        <f t="shared" si="0"/>
        <v>49.442113754205309</v>
      </c>
      <c r="E5" s="22">
        <v>70106685861</v>
      </c>
      <c r="F5" s="23">
        <v>81439777340</v>
      </c>
      <c r="G5" s="24">
        <f t="shared" si="1"/>
        <v>16.165493119258322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14.25" customHeight="1">
      <c r="A6" s="25" t="s">
        <v>28</v>
      </c>
      <c r="B6" s="26">
        <v>2799403736</v>
      </c>
      <c r="C6" s="27">
        <v>3839808247</v>
      </c>
      <c r="D6" s="28">
        <f t="shared" si="0"/>
        <v>37.165218350626652</v>
      </c>
      <c r="E6" s="29">
        <v>32283959234</v>
      </c>
      <c r="F6" s="30">
        <v>33796468725</v>
      </c>
      <c r="G6" s="31">
        <f t="shared" si="1"/>
        <v>4.6850185878288819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14.25" customHeight="1">
      <c r="A7" s="25" t="s">
        <v>29</v>
      </c>
      <c r="B7" s="26">
        <v>3361086016</v>
      </c>
      <c r="C7" s="27">
        <v>5366557856</v>
      </c>
      <c r="D7" s="28">
        <f t="shared" si="0"/>
        <v>59.667376272229269</v>
      </c>
      <c r="E7" s="29">
        <v>37822726627</v>
      </c>
      <c r="F7" s="30">
        <v>47643308615</v>
      </c>
      <c r="G7" s="31">
        <f t="shared" si="1"/>
        <v>25.964764742765833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ht="14.25" customHeight="1">
      <c r="A8" s="18" t="s">
        <v>30</v>
      </c>
      <c r="B8" s="19">
        <v>7561921472</v>
      </c>
      <c r="C8" s="20">
        <v>11981771820</v>
      </c>
      <c r="D8" s="21">
        <f t="shared" si="0"/>
        <v>58.448773428362834</v>
      </c>
      <c r="E8" s="22">
        <v>77430099014</v>
      </c>
      <c r="F8" s="23">
        <v>94547537767</v>
      </c>
      <c r="G8" s="24">
        <f t="shared" si="1"/>
        <v>22.106957076091337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spans="1:23" ht="12" customHeight="1">
      <c r="A9" s="25" t="s">
        <v>31</v>
      </c>
      <c r="B9" s="26">
        <v>297374300</v>
      </c>
      <c r="C9" s="27">
        <v>509074899</v>
      </c>
      <c r="D9" s="28">
        <f t="shared" si="0"/>
        <v>71.189944457204277</v>
      </c>
      <c r="E9" s="29">
        <v>2588594460</v>
      </c>
      <c r="F9" s="30">
        <v>3457761454</v>
      </c>
      <c r="G9" s="31">
        <f t="shared" si="1"/>
        <v>33.576792635181654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spans="1:23" ht="13.5" customHeight="1">
      <c r="A10" s="25" t="s">
        <v>32</v>
      </c>
      <c r="B10" s="26">
        <v>3305807809</v>
      </c>
      <c r="C10" s="27">
        <v>5906799642</v>
      </c>
      <c r="D10" s="28">
        <f t="shared" si="0"/>
        <v>78.679463032268487</v>
      </c>
      <c r="E10" s="29">
        <v>34145545275</v>
      </c>
      <c r="F10" s="30">
        <v>45968381707</v>
      </c>
      <c r="G10" s="31">
        <f t="shared" si="1"/>
        <v>34.624828324695713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3.5" customHeight="1">
      <c r="A11" s="25" t="s">
        <v>33</v>
      </c>
      <c r="B11" s="26">
        <v>2794971655</v>
      </c>
      <c r="C11" s="27">
        <v>3703366936</v>
      </c>
      <c r="D11" s="28">
        <f t="shared" si="0"/>
        <v>32.501055220898124</v>
      </c>
      <c r="E11" s="29">
        <v>26622071304</v>
      </c>
      <c r="F11" s="30">
        <v>29582370469</v>
      </c>
      <c r="G11" s="31">
        <f t="shared" si="1"/>
        <v>11.119717662822159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25" customHeight="1">
      <c r="A12" s="25" t="s">
        <v>34</v>
      </c>
      <c r="B12" s="26">
        <v>1163767708</v>
      </c>
      <c r="C12" s="27">
        <v>1862530343</v>
      </c>
      <c r="D12" s="28">
        <f t="shared" si="0"/>
        <v>60.043136632555537</v>
      </c>
      <c r="E12" s="29">
        <v>14073887975</v>
      </c>
      <c r="F12" s="30">
        <v>15539024137</v>
      </c>
      <c r="G12" s="31">
        <f t="shared" si="1"/>
        <v>10.410315646980983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 ht="15" customHeight="1">
      <c r="A13" s="32" t="s">
        <v>35</v>
      </c>
      <c r="B13" s="33">
        <v>2004043362</v>
      </c>
      <c r="C13" s="34">
        <v>3444444074</v>
      </c>
      <c r="D13" s="35">
        <f t="shared" si="0"/>
        <v>71.874727828369217</v>
      </c>
      <c r="E13" s="36">
        <v>16307635984</v>
      </c>
      <c r="F13" s="37">
        <v>30202635010</v>
      </c>
      <c r="G13" s="38">
        <f t="shared" si="1"/>
        <v>85.20547699024479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13.5" customHeight="1">
      <c r="A14" s="18" t="s">
        <v>36</v>
      </c>
      <c r="B14" s="19">
        <v>875249439</v>
      </c>
      <c r="C14" s="20">
        <v>1052146393</v>
      </c>
      <c r="D14" s="21">
        <f t="shared" si="0"/>
        <v>20.211033120125201</v>
      </c>
      <c r="E14" s="22">
        <v>7185740506</v>
      </c>
      <c r="F14" s="23">
        <v>9066593271</v>
      </c>
      <c r="G14" s="24">
        <f t="shared" si="1"/>
        <v>26.174793863339652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4.25" customHeight="1">
      <c r="A15" s="39" t="s">
        <v>37</v>
      </c>
      <c r="B15" s="40">
        <v>400381258</v>
      </c>
      <c r="C15" s="41">
        <v>515710987</v>
      </c>
      <c r="D15" s="42">
        <f t="shared" si="0"/>
        <v>28.804976930263805</v>
      </c>
      <c r="E15" s="43">
        <v>3829944595</v>
      </c>
      <c r="F15" s="44">
        <v>4623692109</v>
      </c>
      <c r="G15" s="45">
        <f t="shared" si="1"/>
        <v>20.724777978152442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spans="1:23" ht="14.25" customHeight="1">
      <c r="A16" s="25" t="s">
        <v>38</v>
      </c>
      <c r="B16" s="40">
        <v>387589832</v>
      </c>
      <c r="C16" s="41">
        <v>484344427</v>
      </c>
      <c r="D16" s="42">
        <f t="shared" si="0"/>
        <v>24.963140673927686</v>
      </c>
      <c r="E16" s="43">
        <v>3720436085</v>
      </c>
      <c r="F16" s="44">
        <v>4459081344</v>
      </c>
      <c r="G16" s="45">
        <f t="shared" si="1"/>
        <v>19.853727953506816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spans="1:23" ht="13.5" customHeight="1">
      <c r="A17" s="39" t="s">
        <v>39</v>
      </c>
      <c r="B17" s="40">
        <v>191794862</v>
      </c>
      <c r="C17" s="41">
        <v>257862585</v>
      </c>
      <c r="D17" s="42">
        <f t="shared" si="0"/>
        <v>34.447076585398825</v>
      </c>
      <c r="E17" s="43">
        <v>1310392371</v>
      </c>
      <c r="F17" s="44">
        <v>1951824301</v>
      </c>
      <c r="G17" s="45">
        <f t="shared" si="1"/>
        <v>48.949608086508015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ht="13.5" customHeight="1">
      <c r="A18" s="39" t="s">
        <v>40</v>
      </c>
      <c r="B18" s="40">
        <v>43019388</v>
      </c>
      <c r="C18" s="41">
        <v>40700688</v>
      </c>
      <c r="D18" s="42">
        <f t="shared" si="0"/>
        <v>-5.38989536531761</v>
      </c>
      <c r="E18" s="43">
        <v>409680576</v>
      </c>
      <c r="F18" s="44">
        <v>296830684</v>
      </c>
      <c r="G18" s="45">
        <f t="shared" si="1"/>
        <v>-27.545824383921978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ht="12" customHeight="1">
      <c r="A19" s="39" t="s">
        <v>41</v>
      </c>
      <c r="B19" s="40">
        <v>63624184</v>
      </c>
      <c r="C19" s="41">
        <v>58414225</v>
      </c>
      <c r="D19" s="42">
        <f t="shared" si="0"/>
        <v>-8.1886456885639554</v>
      </c>
      <c r="E19" s="43">
        <v>481080424</v>
      </c>
      <c r="F19" s="44">
        <v>750069546</v>
      </c>
      <c r="G19" s="45">
        <f t="shared" si="1"/>
        <v>55.913545548883107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ht="12.75" customHeight="1">
      <c r="A20" s="39" t="s">
        <v>16</v>
      </c>
      <c r="B20" s="40">
        <v>89813707</v>
      </c>
      <c r="C20" s="41">
        <v>52708382</v>
      </c>
      <c r="D20" s="42">
        <f t="shared" si="0"/>
        <v>-41.313654941333176</v>
      </c>
      <c r="E20" s="43">
        <v>414122672</v>
      </c>
      <c r="F20" s="44">
        <v>449812723</v>
      </c>
      <c r="G20" s="45">
        <f t="shared" si="1"/>
        <v>8.6182316045715126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12.75" customHeight="1">
      <c r="A21" s="39" t="s">
        <v>42</v>
      </c>
      <c r="B21" s="40">
        <v>39857513</v>
      </c>
      <c r="C21" s="41">
        <v>33503358</v>
      </c>
      <c r="D21" s="42">
        <f t="shared" si="0"/>
        <v>-15.942176321939606</v>
      </c>
      <c r="E21" s="43">
        <v>205812432</v>
      </c>
      <c r="F21" s="44">
        <v>227996864</v>
      </c>
      <c r="G21" s="45">
        <f t="shared" si="1"/>
        <v>10.77895624886256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spans="1:23" ht="12" customHeight="1">
      <c r="A22" s="39" t="s">
        <v>43</v>
      </c>
      <c r="B22" s="40">
        <v>10967165</v>
      </c>
      <c r="C22" s="41">
        <v>40881297</v>
      </c>
      <c r="D22" s="42">
        <f t="shared" si="0"/>
        <v>272.76084566977886</v>
      </c>
      <c r="E22" s="43">
        <v>134704495</v>
      </c>
      <c r="F22" s="44">
        <v>218068923</v>
      </c>
      <c r="G22" s="45">
        <f t="shared" si="1"/>
        <v>61.886893974844725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ht="13.5" customHeight="1">
      <c r="A23" s="39" t="s">
        <v>44</v>
      </c>
      <c r="B23" s="40">
        <v>35791362</v>
      </c>
      <c r="C23" s="41">
        <v>52364871</v>
      </c>
      <c r="D23" s="42">
        <f t="shared" si="0"/>
        <v>46.305890790073875</v>
      </c>
      <c r="E23" s="43">
        <v>400002941</v>
      </c>
      <c r="F23" s="44">
        <v>548298121</v>
      </c>
      <c r="G23" s="45">
        <f t="shared" si="1"/>
        <v>37.07352241692643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12" customHeight="1">
      <c r="A24" s="46" t="s">
        <v>45</v>
      </c>
      <c r="B24" s="47"/>
      <c r="C24" s="48"/>
      <c r="D24" s="48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10.5" customHeight="1">
      <c r="A25" s="49" t="s">
        <v>46</v>
      </c>
      <c r="B25" s="50"/>
      <c r="C25" s="50"/>
      <c r="D25" s="50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spans="1:23" ht="15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spans="1:23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3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3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3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3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23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23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23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23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23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23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23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23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23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23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23" ht="15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23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1:23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1:23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1:23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1:23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1:2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1:23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1:23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3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1:23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1:23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1:23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1:23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1:23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1:23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1:2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1:23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1:23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1:23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1:23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1:23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1:23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1:23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1:23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1:23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1:2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1:23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1:23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1:23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3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1:23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1:23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1:23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1:2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1:23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1:23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1:23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1:23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1:23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1:23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1:23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1:23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1:23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1:2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1:23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1:23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1:23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1:23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1:23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1:23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1:23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1:23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1:2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1:23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1:23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:23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1:23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1:23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1:23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1:23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1:23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1:23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1:2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1:23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:23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1:23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1:23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1:23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:23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:23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:23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:23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: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:23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:23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:23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:23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:23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:23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:23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:23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1:2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1:23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1:23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1:23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1:23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1:23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1:23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1:23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1:23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:23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:2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1:23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1:23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1:23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1:23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1:23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1:23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1:23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1:23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1:23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1:2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1:23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1:23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1:23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1:23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1:23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1:23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1:23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1:23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1:23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1:2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1:23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1:23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1:23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1:23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1:23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1:23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1:23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1:23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1:23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1:2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1:23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1:23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1:23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1:23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1:23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1:23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1:23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1:23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1:23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1:2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1:23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1:23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1:23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1:23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1:23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1:23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1:23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1:23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1:23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1:2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1:23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1:23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1:23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1:23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1:23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1:23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1:23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1:23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1:23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1:2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1:23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1:23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1:23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1:23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1:23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1:23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1:23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1:23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1:23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1:2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1:23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1:23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1:23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1:23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1:23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1:23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1:23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1:23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1:23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1: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1:23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1:23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1:23" ht="15.75" customHeight="1"/>
    <row r="227" spans="1:23" ht="15.75" customHeight="1"/>
    <row r="228" spans="1:23" ht="15.75" customHeight="1"/>
    <row r="229" spans="1:23" ht="15.75" customHeight="1"/>
    <row r="230" spans="1:23" ht="15.75" customHeight="1"/>
    <row r="231" spans="1:23" ht="15.75" customHeight="1"/>
    <row r="232" spans="1:23" ht="15.75" customHeight="1"/>
    <row r="233" spans="1:23" ht="15.75" customHeight="1"/>
    <row r="234" spans="1:23" ht="15.75" customHeight="1"/>
    <row r="235" spans="1:23" ht="15.75" customHeight="1"/>
    <row r="236" spans="1:23" ht="15.75" customHeight="1"/>
    <row r="237" spans="1:23" ht="15.75" customHeight="1"/>
    <row r="238" spans="1:23" ht="15.75" customHeight="1"/>
    <row r="239" spans="1:23" ht="15.75" customHeight="1"/>
    <row r="240" spans="1:2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meta</vt:lpstr>
      <vt:lpstr>graphe1</vt:lpstr>
      <vt:lpstr>tab1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louiseg</cp:lastModifiedBy>
  <dcterms:modified xsi:type="dcterms:W3CDTF">2022-11-24T18:07:02Z</dcterms:modified>
</cp:coreProperties>
</file>