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table+xml" PartName="/xl/tables/table2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eta" sheetId="1" r:id="rId4"/>
    <sheet state="visible" name="graphe1" sheetId="2" r:id="rId5"/>
    <sheet state="visible" name="tab1" sheetId="3" r:id="rId6"/>
  </sheets>
  <definedNames/>
  <calcPr/>
</workbook>
</file>

<file path=xl/sharedStrings.xml><?xml version="1.0" encoding="utf-8"?>
<sst xmlns="http://schemas.openxmlformats.org/spreadsheetml/2006/main" count="78" uniqueCount="64">
  <si>
    <t>numero</t>
  </si>
  <si>
    <t>type</t>
  </si>
  <si>
    <t>nomimage</t>
  </si>
  <si>
    <t>caption</t>
  </si>
  <si>
    <t>source</t>
  </si>
  <si>
    <t>figure</t>
  </si>
  <si>
    <t>graphe1</t>
  </si>
  <si>
    <t>Évolution des importations civiles et des exportations locales</t>
  </si>
  <si>
    <t>ISPF - Service des Douanes</t>
  </si>
  <si>
    <t>tab</t>
  </si>
  <si>
    <t>tab1</t>
  </si>
  <si>
    <t>Importations civiles et exportations locales</t>
  </si>
  <si>
    <t>Date</t>
  </si>
  <si>
    <t>Gazole</t>
  </si>
  <si>
    <t>Voitures de tourisme</t>
  </si>
  <si>
    <t>Ciments</t>
  </si>
  <si>
    <t>Perles brutes</t>
  </si>
  <si>
    <t>Vanille</t>
  </si>
  <si>
    <t>Poissons, crustacés</t>
  </si>
  <si>
    <t>Exportations locales</t>
  </si>
  <si>
    <t>Importations civiles</t>
  </si>
  <si>
    <t>2021 T1</t>
  </si>
  <si>
    <t>2021 T2</t>
  </si>
  <si>
    <t>2021 T3</t>
  </si>
  <si>
    <t>2021 T4</t>
  </si>
  <si>
    <t>2022 T1</t>
  </si>
  <si>
    <t>2022 T2</t>
  </si>
  <si>
    <t>2022 T3</t>
  </si>
  <si>
    <t>2022 T4</t>
  </si>
  <si>
    <t>2023 T1</t>
  </si>
  <si>
    <t>2023 T2</t>
  </si>
  <si>
    <t>2023 T3</t>
  </si>
  <si>
    <t>2023 T4</t>
  </si>
  <si>
    <t>2024 T1</t>
  </si>
  <si>
    <t>2024 T2</t>
  </si>
  <si>
    <t>2024 T3</t>
  </si>
  <si>
    <t>3e trismestre</t>
  </si>
  <si>
    <t>Cumul depuis janvier</t>
  </si>
  <si>
    <t>Variation</t>
  </si>
  <si>
    <t>Unité :</t>
  </si>
  <si>
    <t>millions de F.CFP</t>
  </si>
  <si>
    <t>%</t>
  </si>
  <si>
    <t>Importations civiles (CAF)</t>
  </si>
  <si>
    <t>Entreprises</t>
  </si>
  <si>
    <t>Biens d'équipements</t>
  </si>
  <si>
    <t>Biens intermédiaires</t>
  </si>
  <si>
    <t>Ménages</t>
  </si>
  <si>
    <t>Produits agricoles</t>
  </si>
  <si>
    <t>Produits des IAA *</t>
  </si>
  <si>
    <t>Biens de consommation **</t>
  </si>
  <si>
    <t>Produits automobiles</t>
  </si>
  <si>
    <t>Produits pétroliers</t>
  </si>
  <si>
    <t>Exportations locales (FAB)</t>
  </si>
  <si>
    <t>Produits perliers *</t>
  </si>
  <si>
    <t xml:space="preserve">  dont perles brutes</t>
  </si>
  <si>
    <t>Poissons, crustacés...</t>
  </si>
  <si>
    <t>Noni</t>
  </si>
  <si>
    <t>ND</t>
  </si>
  <si>
    <t>Huile de coprah</t>
  </si>
  <si>
    <t>Monoï</t>
  </si>
  <si>
    <t>Nacres</t>
  </si>
  <si>
    <t>Autres produits</t>
  </si>
  <si>
    <t>* produits des industries agroalimentaires</t>
  </si>
  <si>
    <t>** produits de consommation non alimentaire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</si>
</sst>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#,###,,"/>
    <numFmt numFmtId="165" formatCode="0.0"/>
  </numFmts>
  <fonts count="15">
    <font>
      <sz val="10.0"/>
      <color rgb="FF000000"/>
      <name val="Arial"/>
      <scheme val="minor"/>
    </font>
    <font>
      <sz val="11.0"/>
      <color rgb="FF000000"/>
      <name val="Calibri"/>
    </font>
    <font>
      <sz val="11.0"/>
      <color theme="1"/>
      <name val="Calibri"/>
    </font>
    <font>
      <sz val="10.0"/>
      <color rgb="FF000000"/>
      <name val="Arial"/>
    </font>
    <font>
      <sz val="10.0"/>
      <color theme="1"/>
      <name val="Arial"/>
    </font>
    <font>
      <sz val="10.0"/>
      <color rgb="FFCCC0DA"/>
      <name val="Roboto"/>
    </font>
    <font>
      <b/>
      <sz val="10.0"/>
      <color rgb="FFFFFFFF"/>
      <name val="Roboto"/>
    </font>
    <font/>
    <font>
      <sz val="10.0"/>
      <color theme="1"/>
      <name val="Roboto"/>
    </font>
    <font>
      <sz val="10.0"/>
      <color rgb="FF000000"/>
      <name val="Roboto"/>
    </font>
    <font>
      <i/>
      <sz val="10.0"/>
      <color rgb="FF00B0F0"/>
      <name val="Roboto"/>
    </font>
    <font>
      <sz val="10.0"/>
      <color rgb="FF00B0F0"/>
      <name val="Roboto"/>
    </font>
    <font>
      <b/>
      <sz val="10.0"/>
      <color rgb="FF000000"/>
      <name val="Roboto"/>
    </font>
    <font>
      <i/>
      <sz val="10.0"/>
      <color rgb="FF000000"/>
      <name val="Roboto"/>
    </font>
    <font>
      <i/>
      <sz val="8.0"/>
      <color rgb="FF000000"/>
      <name val="Roboto"/>
    </font>
  </fonts>
  <fills count="4">
    <fill>
      <patternFill patternType="none"/>
    </fill>
    <fill>
      <patternFill patternType="lightGray"/>
    </fill>
    <fill>
      <patternFill patternType="solid">
        <fgColor rgb="FF00B0F0"/>
        <bgColor rgb="FF00B0F0"/>
      </patternFill>
    </fill>
    <fill>
      <patternFill patternType="solid">
        <fgColor rgb="FFFFFFFF"/>
        <bgColor rgb="FFFFFFFF"/>
      </patternFill>
    </fill>
  </fills>
  <borders count="10">
    <border/>
    <border>
      <left style="thin">
        <color rgb="FF000000"/>
      </left>
      <top/>
      <bottom/>
    </border>
    <border>
      <top/>
      <bottom/>
    </border>
    <border>
      <right/>
      <top/>
      <bottom/>
    </border>
    <border>
      <left style="thin">
        <color rgb="FF000000"/>
      </left>
    </border>
    <border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top style="thin">
        <color rgb="FF000000"/>
      </top>
    </border>
    <border>
      <left/>
      <right/>
      <top/>
      <bottom/>
    </border>
  </borders>
  <cellStyleXfs count="1">
    <xf borderId="0" fillId="0" fontId="0" numFmtId="0" applyAlignment="1" applyFont="1"/>
  </cellStyleXfs>
  <cellXfs count="48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1" numFmtId="0" xfId="0" applyAlignment="1" applyFont="1">
      <alignment horizontal="right"/>
    </xf>
    <xf borderId="0" fillId="0" fontId="3" numFmtId="0" xfId="0" applyFont="1"/>
    <xf borderId="0" fillId="0" fontId="4" numFmtId="0" xfId="0" applyFont="1"/>
    <xf borderId="0" fillId="0" fontId="3" numFmtId="1" xfId="0" applyFont="1" applyNumberFormat="1"/>
    <xf borderId="0" fillId="0" fontId="4" numFmtId="3" xfId="0" applyFont="1" applyNumberFormat="1"/>
    <xf borderId="0" fillId="0" fontId="4" numFmtId="2" xfId="0" applyFont="1" applyNumberFormat="1"/>
    <xf borderId="0" fillId="0" fontId="3" numFmtId="0" xfId="0" applyAlignment="1" applyFont="1">
      <alignment horizontal="right"/>
    </xf>
    <xf borderId="0" fillId="0" fontId="5" numFmtId="0" xfId="0" applyFont="1"/>
    <xf borderId="1" fillId="2" fontId="6" numFmtId="0" xfId="0" applyAlignment="1" applyBorder="1" applyFill="1" applyFont="1">
      <alignment horizontal="center"/>
    </xf>
    <xf borderId="2" fillId="0" fontId="7" numFmtId="0" xfId="0" applyBorder="1" applyFont="1"/>
    <xf borderId="3" fillId="0" fontId="7" numFmtId="0" xfId="0" applyBorder="1" applyFont="1"/>
    <xf borderId="0" fillId="0" fontId="8" numFmtId="0" xfId="0" applyFont="1"/>
    <xf borderId="0" fillId="0" fontId="9" numFmtId="0" xfId="0" applyAlignment="1" applyFont="1">
      <alignment horizontal="center"/>
    </xf>
    <xf borderId="4" fillId="0" fontId="8" numFmtId="0" xfId="0" applyAlignment="1" applyBorder="1" applyFont="1">
      <alignment horizontal="center"/>
    </xf>
    <xf borderId="0" fillId="0" fontId="8" numFmtId="0" xfId="0" applyAlignment="1" applyFont="1">
      <alignment horizontal="center"/>
    </xf>
    <xf borderId="5" fillId="0" fontId="10" numFmtId="0" xfId="0" applyAlignment="1" applyBorder="1" applyFont="1">
      <alignment horizontal="right"/>
    </xf>
    <xf borderId="6" fillId="0" fontId="11" numFmtId="0" xfId="0" applyAlignment="1" applyBorder="1" applyFont="1">
      <alignment horizontal="center"/>
    </xf>
    <xf borderId="5" fillId="0" fontId="7" numFmtId="0" xfId="0" applyBorder="1" applyFont="1"/>
    <xf borderId="5" fillId="0" fontId="11" numFmtId="0" xfId="0" applyAlignment="1" applyBorder="1" applyFont="1">
      <alignment horizontal="center"/>
    </xf>
    <xf borderId="0" fillId="0" fontId="12" numFmtId="0" xfId="0" applyAlignment="1" applyFont="1">
      <alignment horizontal="left"/>
    </xf>
    <xf borderId="4" fillId="0" fontId="12" numFmtId="164" xfId="0" applyAlignment="1" applyBorder="1" applyFont="1" applyNumberFormat="1">
      <alignment horizontal="right"/>
    </xf>
    <xf borderId="0" fillId="0" fontId="12" numFmtId="164" xfId="0" applyAlignment="1" applyFont="1" applyNumberFormat="1">
      <alignment horizontal="right"/>
    </xf>
    <xf borderId="0" fillId="0" fontId="12" numFmtId="165" xfId="0" applyAlignment="1" applyFont="1" applyNumberFormat="1">
      <alignment horizontal="right"/>
    </xf>
    <xf borderId="0" fillId="0" fontId="13" numFmtId="0" xfId="0" applyAlignment="1" applyFont="1">
      <alignment horizontal="left"/>
    </xf>
    <xf borderId="4" fillId="0" fontId="13" numFmtId="164" xfId="0" applyAlignment="1" applyBorder="1" applyFont="1" applyNumberFormat="1">
      <alignment horizontal="right"/>
    </xf>
    <xf borderId="0" fillId="0" fontId="13" numFmtId="164" xfId="0" applyAlignment="1" applyFont="1" applyNumberFormat="1">
      <alignment horizontal="right"/>
    </xf>
    <xf borderId="0" fillId="0" fontId="13" numFmtId="165" xfId="0" applyAlignment="1" applyFont="1" applyNumberFormat="1">
      <alignment horizontal="right"/>
    </xf>
    <xf borderId="5" fillId="0" fontId="12" numFmtId="0" xfId="0" applyAlignment="1" applyBorder="1" applyFont="1">
      <alignment horizontal="left"/>
    </xf>
    <xf borderId="6" fillId="0" fontId="12" numFmtId="164" xfId="0" applyAlignment="1" applyBorder="1" applyFont="1" applyNumberFormat="1">
      <alignment horizontal="right"/>
    </xf>
    <xf borderId="5" fillId="0" fontId="12" numFmtId="164" xfId="0" applyAlignment="1" applyBorder="1" applyFont="1" applyNumberFormat="1">
      <alignment horizontal="right"/>
    </xf>
    <xf borderId="7" fillId="0" fontId="12" numFmtId="165" xfId="0" applyAlignment="1" applyBorder="1" applyFont="1" applyNumberFormat="1">
      <alignment horizontal="right"/>
    </xf>
    <xf borderId="5" fillId="0" fontId="12" numFmtId="165" xfId="0" applyAlignment="1" applyBorder="1" applyFont="1" applyNumberFormat="1">
      <alignment horizontal="right"/>
    </xf>
    <xf borderId="8" fillId="0" fontId="12" numFmtId="165" xfId="0" applyAlignment="1" applyBorder="1" applyFont="1" applyNumberFormat="1">
      <alignment horizontal="right"/>
    </xf>
    <xf borderId="0" fillId="0" fontId="9" numFmtId="0" xfId="0" applyAlignment="1" applyFont="1">
      <alignment horizontal="left"/>
    </xf>
    <xf borderId="4" fillId="0" fontId="9" numFmtId="164" xfId="0" applyAlignment="1" applyBorder="1" applyFont="1" applyNumberFormat="1">
      <alignment horizontal="right"/>
    </xf>
    <xf borderId="0" fillId="0" fontId="9" numFmtId="164" xfId="0" applyAlignment="1" applyFont="1" applyNumberFormat="1">
      <alignment horizontal="right"/>
    </xf>
    <xf borderId="0" fillId="0" fontId="9" numFmtId="165" xfId="0" applyAlignment="1" applyFont="1" applyNumberFormat="1">
      <alignment horizontal="right"/>
    </xf>
    <xf borderId="0" fillId="0" fontId="9" numFmtId="164" xfId="0" applyAlignment="1" applyFont="1" applyNumberFormat="1">
      <alignment horizontal="right" readingOrder="0"/>
    </xf>
    <xf borderId="0" fillId="0" fontId="9" numFmtId="165" xfId="0" applyAlignment="1" applyFont="1" applyNumberFormat="1">
      <alignment horizontal="right" readingOrder="0"/>
    </xf>
    <xf borderId="4" fillId="0" fontId="9" numFmtId="164" xfId="0" applyAlignment="1" applyBorder="1" applyFont="1" applyNumberFormat="1">
      <alignment horizontal="right" readingOrder="0"/>
    </xf>
    <xf borderId="0" fillId="0" fontId="14" numFmtId="0" xfId="0" applyFont="1"/>
    <xf borderId="9" fillId="3" fontId="13" numFmtId="0" xfId="0" applyBorder="1" applyFill="1" applyFont="1"/>
    <xf borderId="9" fillId="3" fontId="8" numFmtId="0" xfId="0" applyBorder="1" applyFont="1"/>
    <xf borderId="0" fillId="0" fontId="14" numFmtId="0" xfId="0" applyFont="1"/>
    <xf borderId="0" fillId="0" fontId="13" numFmtId="0" xfId="0" applyFont="1"/>
  </cellXfs>
  <cellStyles count="1">
    <cellStyle xfId="0" name="Normal" builtinId="0"/>
  </cellStyles>
  <dxfs count="3">
    <dxf>
      <font/>
      <fill>
        <patternFill patternType="none"/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3F3F3"/>
          <bgColor rgb="FFF3F3F3"/>
        </patternFill>
      </fill>
      <border/>
    </dxf>
  </dxfs>
  <tableStyles count="2">
    <tableStyle count="2" pivot="0" name="tab1-style">
      <tableStyleElement dxfId="1" type="firstRowStripe"/>
      <tableStyleElement dxfId="2" type="secondRowStripe"/>
    </tableStyle>
    <tableStyle count="2" pivot="0" name="tab1-style 2">
      <tableStyleElement dxfId="1" type="firstRowStripe"/>
      <tableStyleElement dxfId="2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headerRowCount="0" ref="A4:D24" displayName="Table_1" name="Table_1" id="1">
  <tableColumns count="4">
    <tableColumn name="Column1" id="1"/>
    <tableColumn name="Column2" id="2"/>
    <tableColumn name="Column3" id="3"/>
    <tableColumn name="Column4" id="4"/>
  </tableColumns>
  <tableStyleInfo name="tab1-style" showColumnStripes="0" showFirstColumn="1" showLastColumn="1" showRowStripes="1"/>
</table>
</file>

<file path=xl/tables/table2.xml><?xml version="1.0" encoding="utf-8"?>
<table xmlns="http://schemas.openxmlformats.org/spreadsheetml/2006/main" headerRowCount="0" ref="E4:G23" displayName="Table_2" name="Table_2" id="2">
  <tableColumns count="3">
    <tableColumn name="Column1" id="1"/>
    <tableColumn name="Column2" id="2"/>
    <tableColumn name="Column3" id="3"/>
  </tableColumns>
  <tableStyleInfo name="tab1-style 2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Relationship Id="rId4" Type="http://schemas.openxmlformats.org/officeDocument/2006/relationships/table" Target="../tables/table1.xml"/><Relationship Id="rId5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1" width="7.75"/>
    <col customWidth="1" min="2" max="2" width="6.0"/>
    <col customWidth="1" min="3" max="3" width="10.0"/>
    <col customWidth="1" min="4" max="4" width="51.13"/>
    <col customWidth="1" min="5" max="5" width="25.75"/>
    <col customWidth="1" min="6" max="26" width="14.38"/>
  </cols>
  <sheetData>
    <row r="1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ht="15.75" customHeight="1">
      <c r="A2" s="3">
        <v>1.0</v>
      </c>
      <c r="B2" s="1" t="s">
        <v>5</v>
      </c>
      <c r="C2" s="1" t="s">
        <v>6</v>
      </c>
      <c r="D2" s="1" t="s">
        <v>7</v>
      </c>
      <c r="E2" s="1" t="s">
        <v>8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5.75" customHeight="1">
      <c r="A3" s="3">
        <v>2.0</v>
      </c>
      <c r="B3" s="1" t="s">
        <v>9</v>
      </c>
      <c r="C3" s="1" t="s">
        <v>10</v>
      </c>
      <c r="D3" s="1" t="s">
        <v>11</v>
      </c>
      <c r="E3" s="1" t="s">
        <v>8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ht="15.75" customHeight="1">
      <c r="A4" s="2"/>
      <c r="B4" s="2"/>
      <c r="C4" s="2"/>
      <c r="D4" s="2"/>
      <c r="E4" s="1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ht="15.7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ht="15.7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ht="15.75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ht="15.7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ht="15.7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ht="15.75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ht="15.7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ht="15.7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ht="15.7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ht="15.7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ht="15.7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ht="15.7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ht="15.7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ht="15.7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ht="15.7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ht="15.7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ht="15.7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ht="15.7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ht="15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ht="15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ht="15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ht="15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7" width="16.75"/>
    <col customWidth="1" min="8" max="9" width="16.25"/>
    <col customWidth="1" min="10" max="26" width="10.63"/>
  </cols>
  <sheetData>
    <row r="1" ht="12.75" customHeight="1">
      <c r="A1" s="1" t="s">
        <v>12</v>
      </c>
      <c r="B1" s="1" t="s">
        <v>13</v>
      </c>
      <c r="C1" s="1" t="s">
        <v>14</v>
      </c>
      <c r="D1" s="1" t="s">
        <v>15</v>
      </c>
      <c r="E1" s="1" t="s">
        <v>16</v>
      </c>
      <c r="F1" s="1" t="s">
        <v>17</v>
      </c>
      <c r="G1" s="1" t="s">
        <v>18</v>
      </c>
      <c r="H1" s="1" t="s">
        <v>19</v>
      </c>
      <c r="I1" s="1" t="s">
        <v>20</v>
      </c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12.75" customHeight="1">
      <c r="A2" s="5" t="s">
        <v>21</v>
      </c>
      <c r="B2" s="4">
        <v>5.479307E7</v>
      </c>
      <c r="C2" s="5">
        <v>2.461065103E9</v>
      </c>
      <c r="D2" s="5">
        <v>3.8643838762E7</v>
      </c>
      <c r="E2" s="5">
        <v>8143.52</v>
      </c>
      <c r="F2" s="5">
        <v>3429.078</v>
      </c>
      <c r="G2" s="5">
        <v>170701.72999999998</v>
      </c>
      <c r="H2" s="4">
        <v>1.916532172E9</v>
      </c>
      <c r="I2" s="4">
        <v>4.22341766E10</v>
      </c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ht="12.75" customHeight="1">
      <c r="A3" s="5" t="s">
        <v>22</v>
      </c>
      <c r="B3" s="4">
        <v>6.6555946E7</v>
      </c>
      <c r="C3" s="5">
        <v>3.244611125E9</v>
      </c>
      <c r="D3" s="5">
        <v>3.8112334929E7</v>
      </c>
      <c r="E3" s="5">
        <v>4170.477</v>
      </c>
      <c r="F3" s="5">
        <v>1448.509</v>
      </c>
      <c r="G3" s="5">
        <v>366734.94999999995</v>
      </c>
      <c r="H3" s="4">
        <v>2.327801826E9</v>
      </c>
      <c r="I3" s="4">
        <v>5.2477112785E10</v>
      </c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ht="12.75" customHeight="1">
      <c r="A4" s="5" t="s">
        <v>23</v>
      </c>
      <c r="B4" s="4">
        <v>6.2570966E7</v>
      </c>
      <c r="C4" s="5">
        <v>3.365365027E9</v>
      </c>
      <c r="D4" s="5">
        <v>2.2597068577000003E7</v>
      </c>
      <c r="E4" s="5">
        <v>1550.208</v>
      </c>
      <c r="F4" s="5">
        <v>2419.34</v>
      </c>
      <c r="G4" s="5">
        <v>436940.85000000003</v>
      </c>
      <c r="H4" s="4">
        <v>2.060197706E9</v>
      </c>
      <c r="I4" s="4">
        <v>5.3161767869E10</v>
      </c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ht="12.75" customHeight="1">
      <c r="A5" s="5" t="s">
        <v>24</v>
      </c>
      <c r="B5" s="4">
        <v>6.6215559E7</v>
      </c>
      <c r="C5" s="5">
        <v>2.973803984E9</v>
      </c>
      <c r="D5" s="5">
        <v>2.4443173683000002E7</v>
      </c>
      <c r="E5" s="5">
        <v>2835.8199999999993</v>
      </c>
      <c r="F5" s="5">
        <v>4746.718</v>
      </c>
      <c r="G5" s="5">
        <v>546856.36</v>
      </c>
      <c r="H5" s="4">
        <v>3.030077808E9</v>
      </c>
      <c r="I5" s="4">
        <v>5.2185322643E10</v>
      </c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ht="12.75" customHeight="1">
      <c r="A6" s="5" t="s">
        <v>25</v>
      </c>
      <c r="B6" s="6">
        <v>6.26109208E7</v>
      </c>
      <c r="C6" s="5">
        <v>3.264366315E9</v>
      </c>
      <c r="D6" s="5">
        <v>3.1016249156000003E7</v>
      </c>
      <c r="E6" s="5">
        <v>1481.0420000000001</v>
      </c>
      <c r="F6" s="5">
        <v>3544.2159999999994</v>
      </c>
      <c r="G6" s="5">
        <v>361202.05</v>
      </c>
      <c r="H6" s="4">
        <v>1.980283054E9</v>
      </c>
      <c r="I6" s="4">
        <v>5.4047757236E10</v>
      </c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ht="12.75" customHeight="1">
      <c r="A7" s="5" t="s">
        <v>26</v>
      </c>
      <c r="B7" s="4">
        <v>6.3715842E7</v>
      </c>
      <c r="C7" s="5">
        <v>3.282086487E9</v>
      </c>
      <c r="D7" s="5">
        <v>1.5178853647E7</v>
      </c>
      <c r="E7" s="5">
        <v>2861.808</v>
      </c>
      <c r="F7" s="5">
        <v>1678.121</v>
      </c>
      <c r="G7" s="5">
        <v>363458.59999999986</v>
      </c>
      <c r="H7" s="4">
        <v>3.293527434E9</v>
      </c>
      <c r="I7" s="4">
        <v>6.1090965802E10</v>
      </c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ht="12.75" customHeight="1">
      <c r="A8" s="5" t="s">
        <v>27</v>
      </c>
      <c r="B8" s="4">
        <v>6.8317823E7</v>
      </c>
      <c r="C8" s="5">
        <v>3.275080237E9</v>
      </c>
      <c r="D8" s="5">
        <v>1.6565209226E7</v>
      </c>
      <c r="E8" s="5">
        <v>1688.18879</v>
      </c>
      <c r="F8" s="5">
        <v>2481.4970000000003</v>
      </c>
      <c r="G8" s="5">
        <v>470324.08999999997</v>
      </c>
      <c r="H8" s="4">
        <v>2.739438346E9</v>
      </c>
      <c r="I8" s="4">
        <v>6.5694837809E10</v>
      </c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ht="12.75" customHeight="1">
      <c r="A9" s="5" t="s">
        <v>28</v>
      </c>
      <c r="B9" s="4">
        <v>6.3016565E7</v>
      </c>
      <c r="C9" s="5">
        <v>3.976681853E9</v>
      </c>
      <c r="D9" s="5">
        <v>3.1055580574999996E7</v>
      </c>
      <c r="E9" s="5">
        <v>2683.682</v>
      </c>
      <c r="F9" s="5">
        <v>4866.831999999999</v>
      </c>
      <c r="G9" s="5">
        <v>504502.8999999999</v>
      </c>
      <c r="H9" s="4">
        <v>3.658933426E9</v>
      </c>
      <c r="I9" s="4">
        <v>6.8799595411E10</v>
      </c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ht="12.75" customHeight="1">
      <c r="A10" s="5" t="s">
        <v>29</v>
      </c>
      <c r="B10" s="4">
        <v>6.0663977E7</v>
      </c>
      <c r="C10" s="5">
        <v>2.924186634E9</v>
      </c>
      <c r="D10" s="5">
        <v>3.1696963150000006E7</v>
      </c>
      <c r="E10" s="5">
        <v>2957.4139999999998</v>
      </c>
      <c r="F10" s="5">
        <v>2950.9829999999997</v>
      </c>
      <c r="G10" s="5">
        <v>329630.00899999996</v>
      </c>
      <c r="H10" s="4">
        <v>3.482931229E9</v>
      </c>
      <c r="I10" s="4">
        <v>5.9151628902E10</v>
      </c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ht="12.75" customHeight="1">
      <c r="A11" s="5" t="s">
        <v>30</v>
      </c>
      <c r="B11" s="4">
        <v>6.6537868E7</v>
      </c>
      <c r="C11" s="5">
        <v>4.165683698E9</v>
      </c>
      <c r="D11" s="5">
        <v>1.519399726E7</v>
      </c>
      <c r="E11" s="5">
        <v>2497.88</v>
      </c>
      <c r="F11" s="5">
        <v>2398.657</v>
      </c>
      <c r="G11" s="5">
        <v>522418.29</v>
      </c>
      <c r="H11" s="4">
        <v>3.397696701E9</v>
      </c>
      <c r="I11" s="4">
        <v>6.7649554345E10</v>
      </c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ht="12.75" customHeight="1">
      <c r="A12" s="5" t="s">
        <v>31</v>
      </c>
      <c r="B12" s="4">
        <v>7.2474098E7</v>
      </c>
      <c r="C12" s="5">
        <v>3.661544744E9</v>
      </c>
      <c r="D12" s="5">
        <v>3.1436090468999997E7</v>
      </c>
      <c r="E12" s="5">
        <v>4942.2305000000015</v>
      </c>
      <c r="F12" s="5">
        <v>2663.7840000000006</v>
      </c>
      <c r="G12" s="5">
        <v>495367.63200000004</v>
      </c>
      <c r="H12" s="4">
        <v>6.135796876E9</v>
      </c>
      <c r="I12" s="4">
        <v>6.0589789183E10</v>
      </c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ht="12.75" customHeight="1">
      <c r="A13" s="5" t="s">
        <v>32</v>
      </c>
      <c r="B13" s="4">
        <v>5.7165592E7</v>
      </c>
      <c r="C13" s="5">
        <v>4.825078534E9</v>
      </c>
      <c r="D13" s="4"/>
      <c r="E13" s="5">
        <v>6912.963999999998</v>
      </c>
      <c r="F13" s="5">
        <v>2101.605</v>
      </c>
      <c r="G13" s="5">
        <v>433794.03</v>
      </c>
      <c r="H13" s="4">
        <v>9.536349388E9</v>
      </c>
      <c r="I13" s="4">
        <v>6.6653765295E10</v>
      </c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ht="12.75" customHeight="1">
      <c r="A14" s="5" t="s">
        <v>33</v>
      </c>
      <c r="B14" s="4">
        <v>6.0820009E7</v>
      </c>
      <c r="C14" s="5">
        <v>2.521519121E9</v>
      </c>
      <c r="D14" s="5">
        <v>1.706116963E7</v>
      </c>
      <c r="E14" s="5">
        <v>1697.41</v>
      </c>
      <c r="F14" s="5">
        <v>4404.503</v>
      </c>
      <c r="G14" s="5">
        <v>415125.04</v>
      </c>
      <c r="H14" s="4">
        <v>2.937537294E9</v>
      </c>
      <c r="I14" s="4">
        <v>5.5021258089E10</v>
      </c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ht="12.75" customHeight="1">
      <c r="A15" s="5" t="s">
        <v>34</v>
      </c>
      <c r="B15" s="6">
        <v>7.013628578E7</v>
      </c>
      <c r="C15" s="7">
        <v>3.539321755E9</v>
      </c>
      <c r="D15" s="8">
        <v>1.7095176424E7</v>
      </c>
      <c r="E15" s="8">
        <v>1227.8129999999999</v>
      </c>
      <c r="F15" s="9">
        <v>2659.881</v>
      </c>
      <c r="G15" s="9">
        <v>551319.35</v>
      </c>
      <c r="H15" s="4">
        <v>2.628345379E9</v>
      </c>
      <c r="I15" s="4">
        <v>6.2185736217E10</v>
      </c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ht="12.75" customHeight="1">
      <c r="A16" s="5" t="s">
        <v>35</v>
      </c>
      <c r="B16" s="4">
        <v>7.4534777E7</v>
      </c>
      <c r="C16" s="7">
        <v>3.966367735E9</v>
      </c>
      <c r="D16" s="8">
        <v>3.471941711E7</v>
      </c>
      <c r="E16" s="8">
        <v>1880.447</v>
      </c>
      <c r="F16" s="9">
        <v>1498.052</v>
      </c>
      <c r="G16" s="9">
        <v>521777.37999999995</v>
      </c>
      <c r="H16" s="4">
        <v>2.82448803E9</v>
      </c>
      <c r="I16" s="4">
        <v>6.8914451446E10</v>
      </c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ht="12.75" customHeight="1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ht="12.75" customHeight="1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ht="12.75" customHeight="1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ht="12.75" customHeight="1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t="12.75" customHeight="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t="12.75" customHeight="1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t="12.75" customHeight="1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t="12.75" customHeight="1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t="12.75" customHeight="1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t="12.75" customHeight="1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t="12.75" customHeight="1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t="12.75" customHeight="1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t="12.75" customHeight="1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t="12.75" customHeight="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t="12.75" customHeight="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t="12.75" customHeight="1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t="12.75" customHeight="1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t="12.75" customHeight="1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t="12.75" customHeight="1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t="12.75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t="12.75" customHeight="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t="12.75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t="12.75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t="12.75" customHeight="1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t="12.75" customHeight="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t="12.75" customHeight="1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t="12.75" customHeight="1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t="12.75" customHeight="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t="12.75" customHeight="1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t="12.75" customHeight="1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t="12.75" customHeight="1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12.75" customHeight="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12.75" customHeight="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12.75" customHeight="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12.75" customHeight="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12.75" customHeight="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12.75" customHeight="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12.75" customHeigh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t="12.75" customHeigh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12.75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12.75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12.75" customHeight="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12.75" customHeigh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12.75" customHeigh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12.75" customHeigh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12.75" customHeigh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12.75" customHeigh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12.75" customHeigh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12.75" customHeigh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12.75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t="12.75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12.75" customHeigh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t="12.75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12.75" customHeigh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12.75" customHeigh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12.75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12.75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12.75" customHeigh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12.75" customHeigh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t="12.75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t="12.75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t="12.75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t="12.75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t="12.75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t="12.75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t="12.75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t="12.75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t="12.75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t="12.75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t="12.75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t="12.75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t="12.75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t="12.75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t="12.75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t="12.75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t="12.75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t="12.75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t="12.75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t="12.75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t="12.75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t="12.75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t="12.75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t="12.75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t="12.75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t="12.75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t="12.75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t="12.75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t="12.75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t="12.75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t="12.75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t="12.75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t="12.75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t="12.75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t="12.75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t="12.75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t="12.75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t="12.75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t="12.75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t="12.75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t="12.75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t="12.75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t="12.75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t="12.75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t="12.75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t="12.75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t="12.75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t="12.75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t="12.75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t="12.75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t="12.75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t="12.75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t="12.75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t="12.75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t="12.75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t="12.75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t="12.75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t="12.75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t="12.75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t="12.75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t="12.75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t="12.75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t="12.75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t="12.75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t="12.75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t="12.75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t="12.75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t="12.75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t="12.75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t="12.75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t="12.75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t="12.75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t="12.75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t="12.75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t="12.75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t="12.75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t="12.7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t="12.75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t="12.75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t="12.75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t="12.75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t="12.75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t="12.75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t="12.75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t="12.75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t="12.75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t="12.75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t="12.75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t="12.75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t="12.75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t="12.75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t="12.75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t="12.75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t="12.75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t="12.75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t="12.75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t="12.75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t="12.75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t="12.75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t="12.75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t="12.75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t="12.75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t="12.75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t="12.75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t="12.75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t="12.75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t="12.75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t="12.75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t="12.75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t="12.7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t="12.75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t="12.75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12.75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12.75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12.75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12.7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12.7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12.75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12.7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12.75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12.75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12.75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12.7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12.7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12.7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12.7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12.7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12.7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12.7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12.7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12.7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12.7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12.7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12.7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12.7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12.7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12.7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12.7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12.7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12.7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12.7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12.7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12.7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12.7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12.7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12.75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12.75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12.75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12.75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t="12.75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12.75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12.7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12.75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12.75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12.75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12.75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12.75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12.75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12.75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12.75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12.75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12.75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t="12.75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t="12.75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t="12.75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t="12.75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t="12.75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t="12.75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t="12.75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t="12.75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t="12.75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t="12.75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t="12.75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t="12.75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t="12.75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t="12.75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t="12.75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t="12.75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t="12.75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t="12.75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t="12.75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t="12.75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t="12.7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t="12.75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t="12.7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t="12.75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t="12.75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t="12.75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t="12.75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t="12.75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t="12.75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t="12.75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t="12.75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t="12.75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t="12.75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t="12.75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t="12.75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t="12.75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t="12.75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t="12.75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t="12.75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t="12.75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t="12.75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t="12.75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t="12.75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t="12.75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t="12.75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t="12.75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t="12.75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t="12.75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t="12.75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t="12.75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t="12.75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t="12.75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t="12.75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t="12.75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t="12.75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t="12.75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t="12.75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t="12.75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t="12.75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t="12.7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t="12.75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t="12.7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t="12.75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t="12.75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ht="12.7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ht="12.75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ht="12.75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ht="12.75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ht="12.75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ht="12.75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ht="12.75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ht="12.75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ht="12.75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ht="12.75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ht="12.75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ht="12.75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ht="12.75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ht="12.75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ht="12.75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ht="12.75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ht="12.75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ht="12.75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ht="12.75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ht="12.75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ht="12.75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ht="12.75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ht="12.75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ht="12.75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ht="12.75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ht="12.75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t="12.75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t="12.75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t="12.75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t="12.75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t="12.75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t="12.75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t="12.75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t="12.75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t="12.75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t="12.75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t="12.75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t="12.75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t="12.75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t="12.75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t="12.75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t="12.75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t="12.75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t="12.75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t="12.75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t="12.75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t="12.75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t="12.75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t="12.75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t="12.75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t="12.75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t="12.75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t="12.75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t="12.75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t="12.75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t="12.75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t="12.75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t="12.75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t="12.75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t="12.75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t="12.75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t="12.75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t="12.75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t="12.75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t="12.75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t="12.75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t="12.75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t="12.75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t="12.75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t="12.75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t="12.75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t="12.75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t="12.75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t="12.75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t="12.75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t="12.7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t="12.75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t="12.75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t="12.75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t="12.75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t="12.75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t="12.75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t="12.75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t="12.75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t="12.75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t="12.75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t="12.75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t="12.75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t="12.75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t="12.75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t="12.75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t="12.75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t="12.75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t="12.75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t="12.75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t="12.75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t="12.75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t="12.75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t="12.75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t="12.75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t="12.75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t="12.75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t="12.75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t="12.75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t="12.75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t="12.75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t="12.75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t="12.75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t="12.75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t="12.75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t="12.75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t="12.75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t="12.75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t="12.75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t="12.75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t="12.75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t="12.75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t="12.75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t="12.75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t="12.75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t="12.75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t="12.75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ht="12.75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ht="12.75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ht="12.75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ht="12.75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ht="12.75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ht="12.75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ht="12.75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ht="12.75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ht="12.75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ht="12.75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ht="12.75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ht="12.75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ht="12.75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ht="12.75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ht="12.75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ht="12.75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ht="12.75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ht="12.75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ht="12.75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ht="12.75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ht="12.75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ht="12.75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ht="12.75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ht="12.75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ht="12.75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ht="12.75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ht="12.75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ht="12.75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ht="12.7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ht="12.75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ht="12.75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ht="12.75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ht="12.75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ht="12.75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ht="12.75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ht="12.75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ht="12.75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ht="12.7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ht="12.75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ht="12.75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ht="12.75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ht="12.75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ht="12.75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ht="12.75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ht="12.75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ht="12.75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ht="12.75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ht="12.75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ht="12.75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ht="12.75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ht="12.75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ht="12.75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ht="12.75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ht="12.75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ht="12.75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ht="12.75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ht="12.75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ht="12.75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ht="12.75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ht="12.75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ht="12.75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ht="12.75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ht="12.75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ht="12.75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ht="12.75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ht="12.75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ht="12.75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ht="12.75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ht="12.75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ht="12.75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ht="12.75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ht="12.75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ht="12.75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ht="12.75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ht="12.75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ht="12.75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ht="12.75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ht="12.75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ht="12.75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ht="12.75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ht="12.75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ht="12.75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ht="12.75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ht="12.75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ht="12.7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ht="12.75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ht="12.75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ht="12.75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ht="12.7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ht="12.75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ht="12.75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ht="12.75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ht="12.75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ht="12.75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ht="12.75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ht="12.75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ht="12.75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ht="12.75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ht="12.75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ht="12.75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ht="12.75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ht="12.75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ht="12.75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ht="12.7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ht="12.75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ht="12.75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ht="12.75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ht="12.75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ht="12.75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ht="12.75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ht="12.75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ht="12.75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ht="12.75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ht="12.75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ht="12.75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ht="12.75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ht="12.75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ht="12.75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ht="12.75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ht="12.75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ht="12.75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ht="12.75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ht="12.75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ht="12.75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ht="12.75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ht="12.75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ht="12.75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ht="12.75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ht="12.75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ht="12.75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ht="12.75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ht="12.75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ht="12.75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ht="12.75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ht="12.75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ht="12.75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ht="12.75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ht="12.75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ht="12.75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ht="12.75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ht="12.75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ht="12.75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ht="12.75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ht="12.75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ht="12.75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ht="12.75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ht="12.75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ht="12.75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ht="12.75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ht="12.75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ht="12.75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ht="12.75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ht="12.75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ht="12.75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ht="12.75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ht="12.75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ht="12.75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ht="12.75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ht="12.75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ht="12.75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ht="12.75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ht="12.75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ht="12.75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ht="12.75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ht="12.75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ht="12.75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ht="12.75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ht="12.75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ht="12.75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ht="12.75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ht="12.75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ht="12.75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ht="12.75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ht="12.75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ht="12.75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ht="12.75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ht="12.75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ht="12.75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ht="12.7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ht="12.75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ht="12.75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ht="12.75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ht="12.75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ht="12.75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ht="12.75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ht="12.75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ht="12.75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ht="12.75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ht="12.75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ht="12.75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ht="12.75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ht="12.75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ht="12.75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ht="12.75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ht="12.75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ht="12.75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ht="12.75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ht="12.75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ht="12.75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ht="12.75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ht="12.75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ht="12.75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ht="12.75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ht="12.75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ht="12.75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ht="12.75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ht="12.75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ht="12.75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ht="12.75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ht="12.75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ht="12.7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ht="12.75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ht="12.75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ht="12.75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ht="12.75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ht="12.75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ht="12.75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ht="12.75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ht="12.75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ht="12.75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ht="12.75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ht="12.75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ht="12.75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ht="12.75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ht="12.75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ht="12.75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ht="12.75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ht="12.75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ht="12.75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ht="12.75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ht="12.75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ht="12.75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ht="12.75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ht="12.75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ht="12.75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ht="12.75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ht="12.75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ht="12.75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ht="12.75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ht="12.75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ht="12.75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ht="12.75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ht="12.75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ht="12.75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ht="12.75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ht="12.75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ht="12.75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ht="12.75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ht="12.75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ht="12.75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ht="12.75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ht="12.75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ht="12.75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ht="12.7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ht="12.75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ht="12.75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ht="12.75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ht="12.75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ht="12.75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ht="12.75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ht="12.75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ht="12.75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ht="12.75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ht="12.75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ht="12.75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ht="12.75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ht="12.75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ht="12.75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ht="12.75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ht="12.75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ht="12.75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ht="12.75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ht="12.75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ht="12.75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ht="12.75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ht="12.75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ht="12.75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ht="12.75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ht="12.75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ht="12.75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ht="12.75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ht="12.75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ht="12.75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ht="12.75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ht="12.75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ht="12.75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ht="12.75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ht="12.75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ht="12.75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ht="12.75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ht="12.75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ht="12.75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ht="12.75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ht="12.75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ht="12.75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ht="12.75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ht="12.75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ht="12.75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ht="12.75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ht="12.75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ht="12.75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ht="12.75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ht="12.75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ht="12.75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ht="12.75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ht="12.75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ht="12.75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ht="12.75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ht="12.75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ht="12.75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ht="12.75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ht="12.75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ht="12.75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ht="12.75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ht="12.75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ht="12.75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ht="12.75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ht="12.75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ht="12.75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ht="12.75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ht="12.75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ht="12.75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ht="12.75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ht="12.75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ht="12.75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ht="12.75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ht="12.75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ht="12.75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ht="12.7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ht="12.75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ht="12.75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ht="12.75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ht="12.75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ht="12.75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ht="12.75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ht="12.75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ht="12.75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ht="12.75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ht="12.75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ht="12.75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ht="12.75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ht="12.75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ht="12.75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ht="12.75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ht="12.75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ht="12.75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ht="12.75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ht="12.75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ht="12.75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ht="12.75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ht="12.75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ht="12.75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ht="12.75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ht="12.75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ht="12.75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ht="12.75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ht="12.75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ht="12.75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ht="12.75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ht="12.75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ht="12.75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ht="12.75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ht="12.75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ht="12.75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ht="12.75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ht="12.75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ht="12.75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ht="12.75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ht="12.75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ht="12.75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ht="12.75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ht="12.75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ht="12.75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ht="12.75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ht="12.75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ht="12.75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ht="12.75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ht="12.75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ht="12.75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ht="12.75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ht="12.75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ht="12.75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ht="12.75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ht="12.75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ht="12.75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ht="12.75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ht="12.75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ht="12.75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ht="12.75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ht="12.75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ht="12.75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ht="12.75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ht="12.75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ht="12.75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ht="12.75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ht="12.75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ht="12.75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ht="12.75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ht="12.75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ht="12.75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ht="12.75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ht="12.75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ht="12.75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ht="12.7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ht="12.75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ht="12.75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ht="12.75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ht="12.75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ht="12.75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ht="12.75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ht="12.75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ht="12.75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ht="12.75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ht="12.75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ht="12.75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ht="12.75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ht="12.75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ht="12.75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ht="12.75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ht="12.75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ht="12.75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ht="12.75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ht="12.75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ht="12.75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ht="12.75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ht="12.75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ht="12.75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ht="12.75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ht="12.75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ht="12.75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ht="12.75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ht="12.75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ht="12.75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ht="12.75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ht="12.75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ht="12.75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ht="12.75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ht="12.75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ht="12.75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ht="12.75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ht="12.75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ht="12.75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ht="12.75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ht="12.75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ht="12.75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ht="12.75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ht="12.75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ht="12.75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ht="12.75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ht="12.75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ht="12.75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ht="12.75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ht="12.75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ht="12.75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ht="12.75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ht="12.75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ht="12.75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ht="12.75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ht="12.75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ht="12.75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ht="12.75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ht="12.75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ht="12.75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ht="12.75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ht="12.75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ht="12.75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ht="12.75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ht="12.75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ht="12.75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ht="12.75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ht="12.75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ht="12.75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ht="12.75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ht="12.75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ht="12.75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ht="12.75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ht="12.75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ht="12.75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ht="12.75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ht="12.75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ht="12.75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ht="12.75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ht="12.75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ht="12.75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ht="12.75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ht="12.75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ht="12.75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ht="12.75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ht="12.75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ht="12.75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ht="12.75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ht="12.75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ht="12.75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ht="12.75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ht="12.75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ht="12.75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ht="12.75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ht="12.75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ht="12.75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ht="12.75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ht="12.75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ht="12.75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ht="12.75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ht="12.75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ht="12.75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ht="12.75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ht="12.75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ht="12.75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ht="12.75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ht="12.75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ht="12.75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ht="12.75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ht="12.75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ht="12.75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ht="12.75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ht="12.75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ht="12.75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ht="12.75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ht="12.75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ht="12.75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ht="12.75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ht="12.75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ht="12.75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ht="12.75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ht="12.75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ht="12.75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ht="12.75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ht="12.75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ht="12.75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ht="12.75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ht="12.75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ht="12.75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ht="12.75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ht="12.75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ht="12.75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ht="12.75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ht="12.75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ht="12.75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ht="12.75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ht="12.75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ht="12.75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ht="12.75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ht="12.75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ht="12.75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ht="12.75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ht="12.75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ht="12.75" customHeight="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ht="12.75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ht="12.75" customHeight="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ht="12.75" customHeight="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ht="12.75" customHeight="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ht="12.75" customHeight="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ht="12.75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ht="12.75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ht="12.75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ht="12.75" customHeight="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ht="12.75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ht="12.75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ht="12.75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ht="12.75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ht="12.75" customHeight="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ht="12.75" customHeight="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ht="12.75" customHeight="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ht="12.75" customHeight="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ht="12.75" customHeight="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ht="12.75" customHeight="1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ht="12.75" customHeight="1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ht="12.75" customHeight="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ht="12.75" customHeight="1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ht="12.75" customHeight="1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ht="12.75" customHeight="1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ht="12.75" customHeight="1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ht="12.75" customHeight="1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ht="12.75" customHeight="1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ht="12.75" customHeight="1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ht="12.75" customHeight="1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ht="12.75" customHeight="1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30.0"/>
    <col customWidth="1" min="2" max="4" width="11.38"/>
    <col customWidth="1" min="5" max="26" width="14.38"/>
  </cols>
  <sheetData>
    <row r="1" ht="15.75" customHeight="1">
      <c r="A1" s="10"/>
      <c r="B1" s="11" t="s">
        <v>36</v>
      </c>
      <c r="C1" s="12"/>
      <c r="D1" s="13"/>
      <c r="E1" s="11" t="s">
        <v>37</v>
      </c>
      <c r="F1" s="12"/>
      <c r="G1" s="13"/>
      <c r="H1" s="14"/>
      <c r="I1" s="14"/>
      <c r="J1" s="14"/>
      <c r="K1" s="14"/>
      <c r="L1" s="14"/>
      <c r="M1" s="14"/>
      <c r="N1" s="14"/>
      <c r="O1" s="14"/>
      <c r="P1" s="14"/>
      <c r="Q1" s="14"/>
    </row>
    <row r="2" ht="15.75" customHeight="1">
      <c r="A2" s="15"/>
      <c r="B2" s="16">
        <v>2023.0</v>
      </c>
      <c r="C2" s="17">
        <v>2024.0</v>
      </c>
      <c r="D2" s="17" t="s">
        <v>38</v>
      </c>
      <c r="E2" s="16">
        <v>2023.0</v>
      </c>
      <c r="F2" s="17">
        <v>2024.0</v>
      </c>
      <c r="G2" s="17" t="s">
        <v>38</v>
      </c>
      <c r="H2" s="17"/>
      <c r="I2" s="17"/>
      <c r="J2" s="17"/>
      <c r="K2" s="17"/>
      <c r="L2" s="17"/>
      <c r="M2" s="17"/>
      <c r="N2" s="17"/>
      <c r="O2" s="17"/>
      <c r="P2" s="17"/>
      <c r="Q2" s="17"/>
    </row>
    <row r="3" ht="15.75" customHeight="1">
      <c r="A3" s="18" t="s">
        <v>39</v>
      </c>
      <c r="B3" s="19" t="s">
        <v>40</v>
      </c>
      <c r="C3" s="20"/>
      <c r="D3" s="21" t="s">
        <v>41</v>
      </c>
      <c r="E3" s="19" t="s">
        <v>40</v>
      </c>
      <c r="F3" s="20"/>
      <c r="G3" s="21" t="s">
        <v>41</v>
      </c>
      <c r="H3" s="14"/>
      <c r="I3" s="14"/>
      <c r="J3" s="14"/>
      <c r="K3" s="14"/>
      <c r="L3" s="14"/>
      <c r="M3" s="14"/>
      <c r="N3" s="14"/>
      <c r="O3" s="14"/>
      <c r="P3" s="14"/>
      <c r="Q3" s="14"/>
    </row>
    <row r="4" ht="15.75" customHeight="1">
      <c r="A4" s="22" t="s">
        <v>42</v>
      </c>
      <c r="B4" s="23">
        <v>6.0589789183E10</v>
      </c>
      <c r="C4" s="24">
        <v>6.8914451446E10</v>
      </c>
      <c r="D4" s="25">
        <f t="shared" ref="D4:D17" si="1">(C4/B4-1)*100</f>
        <v>13.73938146</v>
      </c>
      <c r="E4" s="23">
        <v>1.8739097243E11</v>
      </c>
      <c r="F4" s="24">
        <v>1.86121445752E11</v>
      </c>
      <c r="G4" s="25">
        <f t="shared" ref="G4:G17" si="2">(F4/E4-1)*100</f>
        <v>-0.6774748333</v>
      </c>
      <c r="H4" s="14"/>
      <c r="I4" s="14"/>
      <c r="J4" s="14"/>
      <c r="K4" s="14"/>
      <c r="L4" s="14"/>
      <c r="M4" s="14"/>
      <c r="N4" s="14"/>
      <c r="O4" s="14"/>
      <c r="P4" s="14"/>
      <c r="Q4" s="14"/>
    </row>
    <row r="5" ht="15.75" customHeight="1">
      <c r="A5" s="22" t="s">
        <v>43</v>
      </c>
      <c r="B5" s="23">
        <v>2.448820384E10</v>
      </c>
      <c r="C5" s="24">
        <v>2.7573774877E10</v>
      </c>
      <c r="D5" s="25">
        <f t="shared" si="1"/>
        <v>12.60023421</v>
      </c>
      <c r="E5" s="23">
        <v>7.8549340019E10</v>
      </c>
      <c r="F5" s="24">
        <v>7.5266338361E10</v>
      </c>
      <c r="G5" s="25">
        <f t="shared" si="2"/>
        <v>-4.179540728</v>
      </c>
      <c r="H5" s="14"/>
      <c r="I5" s="14"/>
      <c r="J5" s="14"/>
      <c r="K5" s="14"/>
      <c r="L5" s="14"/>
      <c r="M5" s="14"/>
      <c r="N5" s="14"/>
      <c r="O5" s="14"/>
      <c r="P5" s="14"/>
      <c r="Q5" s="14"/>
    </row>
    <row r="6" ht="15.75" customHeight="1">
      <c r="A6" s="26" t="s">
        <v>44</v>
      </c>
      <c r="B6" s="27">
        <v>1.1253210347E10</v>
      </c>
      <c r="C6" s="28">
        <v>1.3308553209E10</v>
      </c>
      <c r="D6" s="29">
        <f t="shared" si="1"/>
        <v>18.26450229</v>
      </c>
      <c r="E6" s="27">
        <v>3.8873570321E10</v>
      </c>
      <c r="F6" s="28">
        <v>3.5686351794E10</v>
      </c>
      <c r="G6" s="29">
        <f t="shared" si="2"/>
        <v>-8.198934393</v>
      </c>
      <c r="H6" s="14"/>
      <c r="I6" s="14"/>
      <c r="J6" s="14"/>
      <c r="K6" s="14"/>
      <c r="L6" s="14"/>
      <c r="M6" s="14"/>
      <c r="N6" s="14"/>
      <c r="O6" s="14"/>
      <c r="P6" s="14"/>
      <c r="Q6" s="14"/>
    </row>
    <row r="7" ht="15.75" customHeight="1">
      <c r="A7" s="26" t="s">
        <v>45</v>
      </c>
      <c r="B7" s="27">
        <v>1.3234993493E10</v>
      </c>
      <c r="C7" s="28">
        <v>1.4265221668E10</v>
      </c>
      <c r="D7" s="29">
        <f t="shared" si="1"/>
        <v>7.784123019</v>
      </c>
      <c r="E7" s="27">
        <v>3.9675769698E10</v>
      </c>
      <c r="F7" s="28">
        <v>3.9579986567E10</v>
      </c>
      <c r="G7" s="29">
        <f t="shared" si="2"/>
        <v>-0.2414146763</v>
      </c>
      <c r="H7" s="14"/>
      <c r="I7" s="14"/>
      <c r="J7" s="14"/>
      <c r="K7" s="14"/>
      <c r="L7" s="14"/>
      <c r="M7" s="14"/>
      <c r="N7" s="14"/>
      <c r="O7" s="14"/>
      <c r="P7" s="14"/>
      <c r="Q7" s="14"/>
    </row>
    <row r="8" ht="15.75" customHeight="1">
      <c r="A8" s="22" t="s">
        <v>46</v>
      </c>
      <c r="B8" s="23">
        <v>2.7902153705E10</v>
      </c>
      <c r="C8" s="24">
        <v>2.9465116166E10</v>
      </c>
      <c r="D8" s="25">
        <f t="shared" si="1"/>
        <v>5.601583582</v>
      </c>
      <c r="E8" s="23">
        <v>8.3802640282E10</v>
      </c>
      <c r="F8" s="24">
        <v>8.3763135813E10</v>
      </c>
      <c r="G8" s="25">
        <f t="shared" si="2"/>
        <v>-0.04713988589</v>
      </c>
      <c r="H8" s="14"/>
      <c r="I8" s="14"/>
      <c r="J8" s="14"/>
      <c r="K8" s="14"/>
      <c r="L8" s="14"/>
      <c r="M8" s="14"/>
      <c r="N8" s="14"/>
      <c r="O8" s="14"/>
      <c r="P8" s="14"/>
      <c r="Q8" s="14"/>
    </row>
    <row r="9" ht="15.75" customHeight="1">
      <c r="A9" s="26" t="s">
        <v>47</v>
      </c>
      <c r="B9" s="27">
        <v>9.15438603E8</v>
      </c>
      <c r="C9" s="28">
        <v>1.094908456E9</v>
      </c>
      <c r="D9" s="29">
        <f t="shared" si="1"/>
        <v>19.60479407</v>
      </c>
      <c r="E9" s="27">
        <v>3.040802553E9</v>
      </c>
      <c r="F9" s="28">
        <v>3.293805031E9</v>
      </c>
      <c r="G9" s="29">
        <f t="shared" si="2"/>
        <v>8.320253406</v>
      </c>
      <c r="H9" s="14"/>
      <c r="I9" s="14"/>
      <c r="J9" s="14"/>
      <c r="K9" s="14"/>
      <c r="L9" s="14"/>
      <c r="M9" s="14"/>
      <c r="N9" s="14"/>
      <c r="O9" s="14"/>
      <c r="P9" s="14"/>
      <c r="Q9" s="14"/>
    </row>
    <row r="10" ht="15.75" customHeight="1">
      <c r="A10" s="26" t="s">
        <v>48</v>
      </c>
      <c r="B10" s="27">
        <v>1.2940912096E10</v>
      </c>
      <c r="C10" s="28">
        <v>1.3378682843E10</v>
      </c>
      <c r="D10" s="29">
        <f t="shared" si="1"/>
        <v>3.382843062</v>
      </c>
      <c r="E10" s="27">
        <v>3.893637407E10</v>
      </c>
      <c r="F10" s="28">
        <v>3.8834532946E10</v>
      </c>
      <c r="G10" s="29">
        <f t="shared" si="2"/>
        <v>-0.2615578015</v>
      </c>
      <c r="H10" s="14"/>
      <c r="I10" s="14"/>
      <c r="J10" s="14"/>
      <c r="K10" s="14"/>
      <c r="L10" s="14"/>
      <c r="M10" s="14"/>
      <c r="N10" s="14"/>
      <c r="O10" s="14"/>
      <c r="P10" s="14"/>
      <c r="Q10" s="14"/>
    </row>
    <row r="11" ht="15.75" customHeight="1">
      <c r="A11" s="26" t="s">
        <v>49</v>
      </c>
      <c r="B11" s="27">
        <v>8.963998914E9</v>
      </c>
      <c r="C11" s="28">
        <v>9.592010433E9</v>
      </c>
      <c r="D11" s="29">
        <f t="shared" si="1"/>
        <v>7.005930333</v>
      </c>
      <c r="E11" s="27">
        <v>2.7002540477E10</v>
      </c>
      <c r="F11" s="28">
        <v>2.668132652E10</v>
      </c>
      <c r="G11" s="29">
        <f t="shared" si="2"/>
        <v>-1.189569394</v>
      </c>
      <c r="H11" s="14"/>
      <c r="I11" s="14"/>
      <c r="J11" s="14"/>
      <c r="K11" s="14"/>
      <c r="L11" s="14"/>
      <c r="M11" s="14"/>
      <c r="N11" s="14"/>
      <c r="O11" s="14"/>
      <c r="P11" s="14"/>
      <c r="Q11" s="14"/>
    </row>
    <row r="12" ht="15.75" customHeight="1">
      <c r="A12" s="26" t="s">
        <v>50</v>
      </c>
      <c r="B12" s="27">
        <v>5.081804092E9</v>
      </c>
      <c r="C12" s="28">
        <v>5.399514434E9</v>
      </c>
      <c r="D12" s="29">
        <f t="shared" si="1"/>
        <v>6.251920307</v>
      </c>
      <c r="E12" s="27">
        <v>1.4822923182E10</v>
      </c>
      <c r="F12" s="28">
        <v>1.4953471316E10</v>
      </c>
      <c r="G12" s="29">
        <f t="shared" si="2"/>
        <v>0.8807178746</v>
      </c>
      <c r="H12" s="14"/>
      <c r="I12" s="14"/>
      <c r="J12" s="14"/>
      <c r="K12" s="14"/>
      <c r="L12" s="14"/>
      <c r="M12" s="14"/>
      <c r="N12" s="14"/>
      <c r="O12" s="14"/>
      <c r="P12" s="14"/>
      <c r="Q12" s="14"/>
    </row>
    <row r="13" ht="15.75" customHeight="1">
      <c r="A13" s="30" t="s">
        <v>51</v>
      </c>
      <c r="B13" s="31">
        <v>8.199431638E9</v>
      </c>
      <c r="C13" s="32">
        <v>1.1875560403E10</v>
      </c>
      <c r="D13" s="33">
        <f t="shared" si="1"/>
        <v>44.83394615</v>
      </c>
      <c r="E13" s="31">
        <v>2.5038992129E10</v>
      </c>
      <c r="F13" s="32">
        <v>2.7091971578E10</v>
      </c>
      <c r="G13" s="34">
        <f t="shared" si="2"/>
        <v>8.199129735</v>
      </c>
      <c r="H13" s="14"/>
      <c r="I13" s="14"/>
      <c r="J13" s="14"/>
      <c r="K13" s="14"/>
      <c r="L13" s="14"/>
      <c r="M13" s="14"/>
      <c r="N13" s="14"/>
      <c r="O13" s="14"/>
      <c r="P13" s="14"/>
      <c r="Q13" s="14"/>
    </row>
    <row r="14" ht="15.75" customHeight="1">
      <c r="A14" s="22" t="s">
        <v>52</v>
      </c>
      <c r="B14" s="23">
        <v>6.135796876E9</v>
      </c>
      <c r="C14" s="24">
        <v>2.82448803E9</v>
      </c>
      <c r="D14" s="35">
        <f t="shared" si="1"/>
        <v>-53.96705453</v>
      </c>
      <c r="E14" s="23">
        <v>1.3016424806E10</v>
      </c>
      <c r="F14" s="24">
        <v>8.390370703E9</v>
      </c>
      <c r="G14" s="25">
        <f t="shared" si="2"/>
        <v>-35.54012851</v>
      </c>
      <c r="H14" s="14"/>
      <c r="I14" s="14"/>
      <c r="J14" s="14"/>
      <c r="K14" s="14"/>
      <c r="L14" s="14"/>
      <c r="M14" s="14"/>
      <c r="N14" s="14"/>
      <c r="O14" s="14"/>
      <c r="P14" s="14"/>
      <c r="Q14" s="14"/>
    </row>
    <row r="15" ht="15.75" customHeight="1">
      <c r="A15" s="36" t="s">
        <v>53</v>
      </c>
      <c r="B15" s="37">
        <v>4.991466906E9</v>
      </c>
      <c r="C15" s="38">
        <v>1.5782833E9</v>
      </c>
      <c r="D15" s="39">
        <f t="shared" si="1"/>
        <v>-68.38037135</v>
      </c>
      <c r="E15" s="37">
        <v>9.556272953E9</v>
      </c>
      <c r="F15" s="38">
        <v>4.721701865E9</v>
      </c>
      <c r="G15" s="39">
        <f t="shared" si="2"/>
        <v>-50.59055044</v>
      </c>
      <c r="H15" s="14"/>
      <c r="I15" s="14"/>
      <c r="J15" s="14"/>
      <c r="K15" s="14"/>
      <c r="L15" s="14"/>
      <c r="M15" s="14"/>
      <c r="N15" s="14"/>
      <c r="O15" s="14"/>
      <c r="P15" s="14"/>
      <c r="Q15" s="14"/>
    </row>
    <row r="16" ht="15.75" customHeight="1">
      <c r="A16" s="26" t="s">
        <v>54</v>
      </c>
      <c r="B16" s="37">
        <v>4.581107858E9</v>
      </c>
      <c r="C16" s="38">
        <v>1.540423617E9</v>
      </c>
      <c r="D16" s="39">
        <f t="shared" si="1"/>
        <v>-66.37443027</v>
      </c>
      <c r="E16" s="37">
        <v>9.02689813E9</v>
      </c>
      <c r="F16" s="38">
        <v>4.514826609E9</v>
      </c>
      <c r="G16" s="39">
        <f t="shared" si="2"/>
        <v>-49.98473956</v>
      </c>
      <c r="H16" s="14"/>
      <c r="I16" s="14"/>
      <c r="J16" s="14"/>
      <c r="K16" s="14"/>
      <c r="L16" s="14"/>
      <c r="M16" s="14"/>
      <c r="N16" s="14"/>
      <c r="O16" s="14"/>
      <c r="P16" s="14"/>
      <c r="Q16" s="14"/>
    </row>
    <row r="17" ht="15.75" customHeight="1">
      <c r="A17" s="36" t="s">
        <v>55</v>
      </c>
      <c r="B17" s="37">
        <v>5.93496285E8</v>
      </c>
      <c r="C17" s="38">
        <v>6.49967818E8</v>
      </c>
      <c r="D17" s="39">
        <f t="shared" si="1"/>
        <v>9.515060907</v>
      </c>
      <c r="E17" s="37">
        <v>1.731890469E9</v>
      </c>
      <c r="F17" s="38">
        <v>1.872031119E9</v>
      </c>
      <c r="G17" s="39">
        <f t="shared" si="2"/>
        <v>8.091773268</v>
      </c>
      <c r="H17" s="14"/>
      <c r="I17" s="14"/>
      <c r="J17" s="14"/>
      <c r="K17" s="14"/>
      <c r="L17" s="14"/>
      <c r="M17" s="14"/>
      <c r="N17" s="14"/>
      <c r="O17" s="14"/>
      <c r="P17" s="14"/>
      <c r="Q17" s="14"/>
    </row>
    <row r="18" ht="15.75" customHeight="1">
      <c r="A18" s="36" t="s">
        <v>56</v>
      </c>
      <c r="B18" s="37">
        <v>4.4644785E7</v>
      </c>
      <c r="C18" s="40" t="s">
        <v>57</v>
      </c>
      <c r="D18" s="41" t="s">
        <v>57</v>
      </c>
      <c r="E18" s="37">
        <v>1.5991677E8</v>
      </c>
      <c r="F18" s="40" t="s">
        <v>57</v>
      </c>
      <c r="G18" s="41" t="s">
        <v>57</v>
      </c>
      <c r="H18" s="14"/>
      <c r="I18" s="14"/>
      <c r="J18" s="14"/>
      <c r="K18" s="14"/>
      <c r="L18" s="14"/>
      <c r="M18" s="14"/>
      <c r="N18" s="14"/>
      <c r="O18" s="14"/>
      <c r="P18" s="14"/>
      <c r="Q18" s="14"/>
    </row>
    <row r="19" ht="15.75" customHeight="1">
      <c r="A19" s="36" t="s">
        <v>58</v>
      </c>
      <c r="B19" s="42" t="s">
        <v>57</v>
      </c>
      <c r="C19" s="38" t="s">
        <v>57</v>
      </c>
      <c r="D19" s="41" t="s">
        <v>57</v>
      </c>
      <c r="E19" s="42" t="s">
        <v>57</v>
      </c>
      <c r="F19" s="38" t="s">
        <v>57</v>
      </c>
      <c r="G19" s="41" t="s">
        <v>57</v>
      </c>
      <c r="H19" s="14"/>
      <c r="I19" s="14"/>
      <c r="J19" s="14"/>
      <c r="K19" s="14"/>
      <c r="L19" s="14"/>
      <c r="M19" s="14"/>
      <c r="N19" s="14"/>
      <c r="O19" s="14"/>
      <c r="P19" s="14"/>
      <c r="Q19" s="14"/>
    </row>
    <row r="20" ht="15.75" customHeight="1">
      <c r="A20" s="36" t="s">
        <v>17</v>
      </c>
      <c r="B20" s="37">
        <v>1.4378238E8</v>
      </c>
      <c r="C20" s="38">
        <v>7.5604219E7</v>
      </c>
      <c r="D20" s="39">
        <f t="shared" ref="D20:D23" si="3">(C20/B20-1)*100</f>
        <v>-47.41760499</v>
      </c>
      <c r="E20" s="37">
        <v>4.54047422E8</v>
      </c>
      <c r="F20" s="38">
        <v>4.73545378E8</v>
      </c>
      <c r="G20" s="39">
        <f t="shared" ref="G20:G23" si="4">(F20/E20-1)*100</f>
        <v>4.294255414</v>
      </c>
      <c r="H20" s="14"/>
      <c r="I20" s="14"/>
      <c r="J20" s="14"/>
      <c r="K20" s="14"/>
      <c r="L20" s="14"/>
      <c r="M20" s="14"/>
      <c r="N20" s="14"/>
      <c r="O20" s="14"/>
      <c r="P20" s="14"/>
      <c r="Q20" s="14"/>
    </row>
    <row r="21" ht="15.75" customHeight="1">
      <c r="A21" s="36" t="s">
        <v>59</v>
      </c>
      <c r="B21" s="37">
        <v>6.0972002E7</v>
      </c>
      <c r="C21" s="38">
        <v>8.0763292E7</v>
      </c>
      <c r="D21" s="39">
        <f t="shared" si="3"/>
        <v>32.45963615</v>
      </c>
      <c r="E21" s="37">
        <v>1.59072212E8</v>
      </c>
      <c r="F21" s="38">
        <v>2.09320335E8</v>
      </c>
      <c r="G21" s="39">
        <f t="shared" si="4"/>
        <v>31.58824685</v>
      </c>
      <c r="H21" s="14"/>
      <c r="I21" s="14"/>
      <c r="J21" s="14"/>
      <c r="K21" s="14"/>
      <c r="L21" s="14"/>
      <c r="M21" s="14"/>
      <c r="N21" s="14"/>
      <c r="O21" s="14"/>
      <c r="P21" s="14"/>
      <c r="Q21" s="14"/>
    </row>
    <row r="22" ht="15.75" customHeight="1">
      <c r="A22" s="36" t="s">
        <v>60</v>
      </c>
      <c r="B22" s="37">
        <v>3.4510094E7</v>
      </c>
      <c r="C22" s="38">
        <v>4.4345077E7</v>
      </c>
      <c r="D22" s="39">
        <f t="shared" si="3"/>
        <v>28.49885891</v>
      </c>
      <c r="E22" s="37">
        <v>1.11633652E8</v>
      </c>
      <c r="F22" s="38">
        <v>1.18804453E8</v>
      </c>
      <c r="G22" s="39">
        <f t="shared" si="4"/>
        <v>6.423511971</v>
      </c>
      <c r="H22" s="14"/>
      <c r="I22" s="14"/>
      <c r="J22" s="14"/>
      <c r="K22" s="14"/>
      <c r="L22" s="14"/>
      <c r="M22" s="14"/>
      <c r="N22" s="14"/>
      <c r="O22" s="14"/>
      <c r="P22" s="14"/>
      <c r="Q22" s="14"/>
    </row>
    <row r="23" ht="15.75" customHeight="1">
      <c r="A23" s="36" t="s">
        <v>61</v>
      </c>
      <c r="B23" s="37">
        <f t="shared" ref="B23:C23" si="5">B14-SUM(B15,B17:B22)</f>
        <v>266924424</v>
      </c>
      <c r="C23" s="38">
        <f t="shared" si="5"/>
        <v>395524324</v>
      </c>
      <c r="D23" s="39">
        <f t="shared" si="3"/>
        <v>48.17839375</v>
      </c>
      <c r="E23" s="37">
        <f t="shared" ref="E23:F23" si="6">E14-SUM(E15,E17:E22)</f>
        <v>843591328</v>
      </c>
      <c r="F23" s="38">
        <f t="shared" si="6"/>
        <v>994967553</v>
      </c>
      <c r="G23" s="39">
        <f t="shared" si="4"/>
        <v>17.94426045</v>
      </c>
      <c r="H23" s="14"/>
      <c r="I23" s="14"/>
      <c r="J23" s="14"/>
      <c r="K23" s="14"/>
      <c r="L23" s="14"/>
      <c r="M23" s="14"/>
      <c r="N23" s="14"/>
      <c r="O23" s="14"/>
      <c r="P23" s="14"/>
      <c r="Q23" s="14"/>
    </row>
    <row r="24" ht="15.75" customHeight="1">
      <c r="A24" s="43" t="s">
        <v>62</v>
      </c>
      <c r="B24" s="44"/>
      <c r="C24" s="45"/>
      <c r="D24" s="45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</row>
    <row r="25" ht="15.75" customHeight="1">
      <c r="A25" s="46" t="s">
        <v>63</v>
      </c>
      <c r="B25" s="47"/>
      <c r="C25" s="47"/>
      <c r="D25" s="47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</row>
    <row r="26" ht="15.75" customHeight="1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</row>
    <row r="27" ht="15.75" customHeight="1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</row>
    <row r="28" ht="15.75" customHeight="1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</row>
    <row r="29" ht="15.75" customHeight="1">
      <c r="A29" s="14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</row>
    <row r="30" ht="15.75" customHeight="1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</row>
    <row r="31" ht="15.75" customHeight="1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</row>
    <row r="32" ht="15.75" customHeight="1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</row>
    <row r="33" ht="15.75" customHeight="1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</row>
    <row r="34" ht="15.75" customHeight="1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</row>
    <row r="35" ht="15.75" customHeight="1">
      <c r="A35" s="14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</row>
    <row r="36" ht="15.75" customHeight="1">
      <c r="A36" s="14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</row>
    <row r="37" ht="15.75" customHeight="1">
      <c r="A37" s="14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</row>
    <row r="38" ht="15.75" customHeight="1">
      <c r="A38" s="14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</row>
    <row r="39" ht="15.75" customHeight="1">
      <c r="A39" s="14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</row>
    <row r="40" ht="15.75" customHeight="1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</row>
    <row r="41" ht="15.75" customHeight="1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</row>
    <row r="42" ht="15.75" customHeight="1">
      <c r="A42" s="14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</row>
    <row r="43" ht="15.75" customHeight="1">
      <c r="A43" s="14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</row>
    <row r="44" ht="15.75" customHeight="1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</row>
    <row r="45" ht="15.75" customHeight="1">
      <c r="A45" s="14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</row>
    <row r="46" ht="15.75" customHeight="1">
      <c r="A46" s="14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</row>
    <row r="47" ht="15.75" customHeight="1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</row>
    <row r="48" ht="15.75" customHeight="1">
      <c r="A48" s="14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</row>
    <row r="49" ht="15.75" customHeight="1">
      <c r="A49" s="14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</row>
    <row r="50" ht="15.75" customHeight="1">
      <c r="A50" s="14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</row>
    <row r="51" ht="15.75" customHeight="1">
      <c r="A51" s="14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</row>
    <row r="52" ht="15.75" customHeight="1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</row>
    <row r="53" ht="15.75" customHeight="1">
      <c r="A53" s="14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</row>
    <row r="54" ht="15.75" customHeight="1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</row>
    <row r="55" ht="15.75" customHeight="1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</row>
    <row r="56" ht="15.75" customHeight="1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</row>
    <row r="57" ht="15.75" customHeight="1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</row>
    <row r="58" ht="15.75" customHeight="1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</row>
    <row r="59" ht="15.75" customHeight="1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</row>
    <row r="60" ht="15.75" customHeight="1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</row>
    <row r="61" ht="15.75" customHeight="1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</row>
    <row r="62" ht="15.75" customHeight="1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</row>
    <row r="63" ht="15.75" customHeight="1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</row>
    <row r="64" ht="15.75" customHeight="1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</row>
    <row r="65" ht="15.75" customHeight="1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</row>
    <row r="66" ht="15.75" customHeight="1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</row>
    <row r="67" ht="15.75" customHeight="1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</row>
    <row r="68" ht="15.75" customHeight="1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</row>
    <row r="69" ht="15.75" customHeight="1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</row>
    <row r="70" ht="15.75" customHeight="1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</row>
    <row r="71" ht="15.75" customHeight="1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</row>
    <row r="72" ht="15.75" customHeight="1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</row>
    <row r="73" ht="15.75" customHeight="1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</row>
    <row r="74" ht="15.75" customHeight="1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</row>
    <row r="75" ht="15.75" customHeight="1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</row>
    <row r="76" ht="15.75" customHeight="1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</row>
    <row r="77" ht="15.75" customHeight="1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</row>
    <row r="78" ht="15.75" customHeight="1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</row>
    <row r="79" ht="15.75" customHeight="1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</row>
    <row r="80" ht="15.75" customHeight="1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</row>
    <row r="81" ht="15.75" customHeight="1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</row>
    <row r="82" ht="15.75" customHeight="1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</row>
    <row r="83" ht="15.75" customHeight="1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</row>
    <row r="84" ht="15.75" customHeight="1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</row>
    <row r="85" ht="15.75" customHeight="1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</row>
    <row r="86" ht="15.75" customHeight="1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</row>
    <row r="87" ht="15.75" customHeight="1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</row>
    <row r="88" ht="15.75" customHeight="1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</row>
    <row r="89" ht="15.75" customHeight="1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</row>
    <row r="90" ht="15.75" customHeight="1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</row>
    <row r="91" ht="15.75" customHeight="1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</row>
    <row r="92" ht="15.75" customHeight="1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</row>
    <row r="93" ht="15.75" customHeight="1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</row>
    <row r="94" ht="15.75" customHeight="1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</row>
    <row r="95" ht="15.75" customHeight="1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</row>
    <row r="96" ht="15.75" customHeight="1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</row>
    <row r="97" ht="15.75" customHeight="1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</row>
    <row r="98" ht="15.75" customHeight="1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</row>
    <row r="99" ht="15.75" customHeight="1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</row>
    <row r="100" ht="15.75" customHeight="1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</row>
    <row r="101" ht="15.75" customHeight="1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</row>
    <row r="102" ht="15.75" customHeight="1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</row>
    <row r="103" ht="15.75" customHeight="1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</row>
    <row r="104" ht="15.75" customHeight="1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</row>
    <row r="105" ht="15.75" customHeight="1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</row>
    <row r="106" ht="15.75" customHeight="1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</row>
    <row r="107" ht="15.75" customHeight="1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</row>
    <row r="108" ht="15.75" customHeight="1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</row>
    <row r="109" ht="15.75" customHeight="1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</row>
    <row r="110" ht="15.75" customHeight="1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</row>
    <row r="111" ht="15.75" customHeight="1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</row>
    <row r="112" ht="15.75" customHeight="1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</row>
    <row r="113" ht="15.75" customHeight="1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</row>
    <row r="114" ht="15.75" customHeight="1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</row>
    <row r="115" ht="15.75" customHeight="1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</row>
    <row r="116" ht="15.75" customHeight="1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</row>
    <row r="117" ht="15.75" customHeight="1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</row>
    <row r="118" ht="15.75" customHeight="1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</row>
    <row r="119" ht="15.75" customHeight="1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</row>
    <row r="120" ht="15.75" customHeight="1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</row>
    <row r="121" ht="15.75" customHeight="1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</row>
    <row r="122" ht="15.75" customHeight="1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</row>
    <row r="123" ht="15.75" customHeight="1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</row>
    <row r="124" ht="15.75" customHeight="1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</row>
    <row r="125" ht="15.75" customHeight="1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</row>
    <row r="126" ht="15.75" customHeight="1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</row>
    <row r="127" ht="15.75" customHeight="1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</row>
    <row r="128" ht="15.75" customHeight="1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</row>
    <row r="129" ht="15.75" customHeight="1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</row>
    <row r="130" ht="15.75" customHeight="1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</row>
    <row r="131" ht="15.75" customHeight="1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</row>
    <row r="132" ht="15.75" customHeight="1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</row>
    <row r="133" ht="15.75" customHeight="1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</row>
    <row r="134" ht="15.75" customHeight="1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</row>
    <row r="135" ht="15.75" customHeight="1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</row>
    <row r="136" ht="15.75" customHeight="1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</row>
    <row r="137" ht="15.75" customHeight="1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</row>
    <row r="138" ht="15.75" customHeight="1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</row>
    <row r="139" ht="15.75" customHeight="1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</row>
    <row r="140" ht="15.75" customHeight="1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</row>
    <row r="141" ht="15.75" customHeight="1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</row>
    <row r="142" ht="15.75" customHeight="1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</row>
    <row r="143" ht="15.75" customHeight="1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</row>
    <row r="144" ht="15.75" customHeight="1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</row>
    <row r="145" ht="15.75" customHeight="1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</row>
    <row r="146" ht="15.75" customHeight="1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</row>
    <row r="147" ht="15.75" customHeight="1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</row>
    <row r="148" ht="15.75" customHeight="1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</row>
    <row r="149" ht="15.75" customHeight="1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</row>
    <row r="150" ht="15.75" customHeight="1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</row>
    <row r="151" ht="15.75" customHeight="1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</row>
    <row r="152" ht="15.75" customHeight="1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</row>
    <row r="153" ht="15.75" customHeight="1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</row>
    <row r="154" ht="15.75" customHeight="1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</row>
    <row r="155" ht="15.75" customHeight="1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</row>
    <row r="156" ht="15.75" customHeight="1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</row>
    <row r="157" ht="15.75" customHeight="1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</row>
    <row r="158" ht="15.75" customHeight="1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</row>
    <row r="159" ht="15.75" customHeight="1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</row>
    <row r="160" ht="15.75" customHeight="1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</row>
    <row r="161" ht="15.75" customHeight="1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</row>
    <row r="162" ht="15.75" customHeight="1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</row>
    <row r="163" ht="15.75" customHeight="1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</row>
    <row r="164" ht="15.75" customHeight="1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</row>
    <row r="165" ht="15.75" customHeight="1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</row>
    <row r="166" ht="15.75" customHeight="1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</row>
    <row r="167" ht="15.75" customHeight="1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</row>
    <row r="168" ht="15.75" customHeight="1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</row>
    <row r="169" ht="15.75" customHeight="1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</row>
    <row r="170" ht="15.75" customHeight="1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</row>
    <row r="171" ht="15.75" customHeight="1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</row>
    <row r="172" ht="15.75" customHeight="1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</row>
    <row r="173" ht="15.75" customHeight="1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</row>
    <row r="174" ht="15.75" customHeight="1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</row>
    <row r="175" ht="15.75" customHeight="1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</row>
    <row r="176" ht="15.75" customHeight="1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</row>
    <row r="177" ht="15.75" customHeight="1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</row>
    <row r="178" ht="15.75" customHeight="1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</row>
    <row r="179" ht="15.75" customHeight="1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</row>
    <row r="180" ht="15.75" customHeight="1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</row>
    <row r="181" ht="15.75" customHeight="1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</row>
    <row r="182" ht="15.75" customHeight="1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</row>
    <row r="183" ht="15.75" customHeight="1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</row>
    <row r="184" ht="15.75" customHeight="1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</row>
    <row r="185" ht="15.75" customHeight="1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</row>
    <row r="186" ht="15.75" customHeight="1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</row>
    <row r="187" ht="15.75" customHeight="1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</row>
    <row r="188" ht="15.75" customHeight="1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</row>
    <row r="189" ht="15.75" customHeight="1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</row>
    <row r="190" ht="15.75" customHeight="1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</row>
    <row r="191" ht="15.75" customHeight="1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</row>
    <row r="192" ht="15.75" customHeight="1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</row>
    <row r="193" ht="15.75" customHeight="1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</row>
    <row r="194" ht="15.75" customHeight="1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</row>
    <row r="195" ht="15.75" customHeight="1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</row>
    <row r="196" ht="15.75" customHeight="1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</row>
    <row r="197" ht="15.75" customHeight="1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</row>
    <row r="198" ht="15.75" customHeight="1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</row>
    <row r="199" ht="15.75" customHeight="1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</row>
    <row r="200" ht="15.75" customHeight="1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</row>
    <row r="201" ht="15.75" customHeight="1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</row>
    <row r="202" ht="15.75" customHeight="1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</row>
    <row r="203" ht="15.75" customHeight="1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</row>
    <row r="204" ht="15.75" customHeight="1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</row>
    <row r="205" ht="15.75" customHeight="1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</row>
    <row r="206" ht="15.75" customHeight="1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</row>
    <row r="207" ht="15.75" customHeight="1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</row>
    <row r="208" ht="15.75" customHeight="1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</row>
    <row r="209" ht="15.75" customHeight="1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</row>
    <row r="210" ht="15.75" customHeight="1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</row>
    <row r="211" ht="15.75" customHeight="1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</row>
    <row r="212" ht="15.75" customHeight="1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</row>
    <row r="213" ht="15.75" customHeight="1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</row>
    <row r="214" ht="15.75" customHeight="1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</row>
    <row r="215" ht="15.75" customHeight="1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</row>
    <row r="216" ht="15.75" customHeight="1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</row>
    <row r="217" ht="15.75" customHeight="1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</row>
    <row r="218" ht="15.75" customHeight="1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</row>
    <row r="219" ht="15.75" customHeight="1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</row>
    <row r="220" ht="15.75" customHeight="1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</row>
    <row r="221" ht="15.75" customHeight="1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</row>
    <row r="222" ht="15.75" customHeight="1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</row>
    <row r="223" ht="15.75" customHeight="1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</row>
    <row r="224" ht="15.75" customHeight="1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</row>
    <row r="225" ht="15.75" customHeight="1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</row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B1:D1"/>
    <mergeCell ref="E1:G1"/>
    <mergeCell ref="B3:C3"/>
    <mergeCell ref="E3:F3"/>
  </mergeCells>
  <printOptions horizontalCentered="1"/>
  <pageMargins bottom="0.0" footer="0.0" header="0.0" left="0.0" right="0.0" top="0.0"/>
  <pageSetup fitToHeight="0" cellComments="atEnd" orientation="landscape" pageOrder="overThenDown"/>
  <drawing r:id="rId1"/>
  <tableParts count="2">
    <tablePart r:id="rId4"/>
    <tablePart r:id="rId5"/>
  </tableParts>
</worksheet>
</file>